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gisto de aulas" state="visible" r:id="rId4"/>
    <sheet sheetId="2" name="Resumo do mês" state="visible" r:id="rId5"/>
    <sheet sheetId="3" name="Instruções" state="visible" r:id="rId6"/>
  </sheets>
  <calcPr calcId="171027" fullCalcOnLoad="1"/>
</workbook>
</file>

<file path=xl/sharedStrings.xml><?xml version="1.0" encoding="utf-8"?>
<sst xmlns="http://schemas.openxmlformats.org/spreadsheetml/2006/main" count="47" uniqueCount="33">
  <si>
    <t>Data</t>
  </si>
  <si>
    <t>Professor</t>
  </si>
  <si>
    <t>Disciplina</t>
  </si>
  <si>
    <t>Turma / aluno</t>
  </si>
  <si>
    <t>Início</t>
  </si>
  <si>
    <t>Fim</t>
  </si>
  <si>
    <t>Duração (h)</t>
  </si>
  <si>
    <t>Dada?</t>
  </si>
  <si>
    <t>Observações</t>
  </si>
  <si>
    <t>Prof. Rui Matos</t>
  </si>
  <si>
    <t>Matemática</t>
  </si>
  <si>
    <t>9.º</t>
  </si>
  <si>
    <t>Sim</t>
  </si>
  <si>
    <t>Exemplo: apague esta linha</t>
  </si>
  <si>
    <t>9.º A</t>
  </si>
  <si>
    <t>Prof. Tiago Reis</t>
  </si>
  <si>
    <t>Inglês</t>
  </si>
  <si>
    <t>Individual</t>
  </si>
  <si>
    <t>Regra</t>
  </si>
  <si>
    <t>Valor (€)</t>
  </si>
  <si>
    <t>Horas dadas</t>
  </si>
  <si>
    <t>Aulas dadas</t>
  </si>
  <si>
    <t>A pagar (€)</t>
  </si>
  <si>
    <t>Por hora</t>
  </si>
  <si>
    <t>Prof.ª Inês Carvalho</t>
  </si>
  <si>
    <t>Valor fixo</t>
  </si>
  <si>
    <t>Horas e pagamento dos professores</t>
  </si>
  <si>
    <t>1. Em «Registo de aulas», uma linha por aula: data, professor, disciplina, turma ou aluno, início e fim. Marque «Dada?» como Sim ou Não (aula cancelada).</t>
  </si>
  <si>
    <t>2. Em «Resumo do mês», escreva cada professor com a sua regra (por hora, por aula ou valor fixo) e o valor. As horas, as aulas e o valor a pagar são calculados sozinhos.</t>
  </si>
  <si>
    <t>3. O valor a pagar é bruto: retenções, Segurança Social e recibos verdes tratam-se com a contabilidade.</t>
  </si>
  <si>
    <t>4. Apague as linhas de exemplo (a amarelo) antes de começar.</t>
  </si>
  <si>
    <t>No oPonto, as horas saem das aulas concluídas, o fecho do mês guarda os totais e os vencimentos são calculados com a regra de cada professor. Quem está a recibos verdes vê o valor a faturar e envia a fatura-recibo pelo oPonto.</t>
  </si>
  <si>
    <t>Modelo gratuito do oPonto. Pode copiar, alterar e partilhar. As linhas a amarelo são exemplos de um centro fictício.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</si>
</sst>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"/>
    <numFmt numFmtId="165" formatCode="hh:mm"/>
    <numFmt numFmtId="166" formatCode="#,##0.00 €"/>
  </numFmts>
  <fonts count="5" x14ac:knownFonts="1">
    <font>
      <color theme="1"/>
      <family val="2"/>
      <scheme val="minor"/>
      <sz val="11"/>
      <name val="Calibri"/>
    </font>
    <font>
      <b/>
      <color rgb="FFFFFFFF"/>
    </font>
    <font>
      <i/>
      <color rgb="FF6B5B2E"/>
    </font>
    <font>
      <b/>
      <color rgb="FF0D4F4A"/>
      <sz val="14"/>
    </font>
    <font>
      <i/>
      <color rgb="FF666666"/>
    </font>
  </fonts>
  <fills count="4">
    <fill>
      <patternFill patternType="none"/>
    </fill>
    <fill>
      <patternFill patternType="gray125"/>
    </fill>
    <fill>
      <patternFill patternType="solid">
        <fgColor rgb="FF0D4F4A"/>
      </patternFill>
    </fill>
    <fill>
      <patternFill patternType="solid">
        <fgColor rgb="FF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164" fontId="0" fillId="0" borderId="0" xfId="0" applyNumberFormat="1"/>
    <xf numFmtId="165" fontId="0" fillId="0" borderId="0" xfId="0" applyNumberFormat="1"/>
    <xf numFmtId="2" fontId="0" fillId="0" borderId="0" xfId="0" applyNumberFormat="1"/>
    <xf numFmtId="164" fontId="1" fillId="2" borderId="0" xfId="0" applyNumberFormat="1" applyFont="1" applyFill="1" applyAlignment="1">
      <alignment vertical="center" wrapText="1"/>
    </xf>
    <xf numFmtId="0" fontId="1" fillId="2" borderId="0" xfId="0" applyFont="1" applyFill="1" applyAlignment="1">
      <alignment vertical="center" wrapText="1"/>
    </xf>
    <xf numFmtId="165" fontId="1" fillId="2" borderId="0" xfId="0" applyNumberFormat="1" applyFont="1" applyFill="1" applyAlignment="1">
      <alignment vertical="center" wrapText="1"/>
    </xf>
    <xf numFmtId="2" fontId="1" fillId="2" borderId="0" xfId="0" applyNumberFormat="1" applyFont="1" applyFill="1" applyAlignment="1">
      <alignment vertical="center" wrapText="1"/>
    </xf>
    <xf numFmtId="164" fontId="2" fillId="3" borderId="0" xfId="0" applyNumberFormat="1" applyFont="1" applyFill="1"/>
    <xf numFmtId="0" fontId="2" fillId="3" borderId="0" xfId="0" applyFont="1" applyFill="1"/>
    <xf numFmtId="165" fontId="2" fillId="3" borderId="0" xfId="0" applyNumberFormat="1" applyFont="1" applyFill="1"/>
    <xf numFmtId="2" fontId="2" fillId="3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 applyAlignment="1">
      <alignment vertical="center" wrapText="1"/>
    </xf>
    <xf numFmtId="166" fontId="2" fillId="3" borderId="0" xfId="0" applyNumberFormat="1" applyFont="1" applyFill="1"/>
    <xf numFmtId="0" fontId="3" fillId="0" borderId="0" xfId="0" applyFont="1"/>
    <xf numFmtId="0" fontId="0" fillId="0" borderId="0" xfId="0" applyAlignment="1">
      <alignment vertical="top" wrapText="1"/>
    </xf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1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12" style="1" customWidth="1"/>
    <col min="2" max="2" width="22" customWidth="1"/>
    <col min="3" max="3" width="16" customWidth="1"/>
    <col min="4" max="4" width="18" customWidth="1"/>
    <col min="5" max="6" width="9" style="2" customWidth="1"/>
    <col min="7" max="7" width="12" style="3" customWidth="1"/>
    <col min="8" max="8" width="8" customWidth="1"/>
    <col min="9" max="9" width="28" customWidth="1"/>
  </cols>
  <sheetData>
    <row r="1" ht="22" customHeight="1" spans="1:9" x14ac:dyDescent="0.25">
      <c r="A1" s="4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6" t="s">
        <v>5</v>
      </c>
      <c r="G1" s="7" t="s">
        <v>6</v>
      </c>
      <c r="H1" s="5" t="s">
        <v>7</v>
      </c>
      <c r="I1" s="5" t="s">
        <v>8</v>
      </c>
    </row>
    <row r="2" spans="1:9" x14ac:dyDescent="0.25">
      <c r="A2" s="8">
        <v>46301</v>
      </c>
      <c r="B2" s="9" t="s">
        <v>9</v>
      </c>
      <c r="C2" s="9" t="s">
        <v>10</v>
      </c>
      <c r="D2" s="9" t="s">
        <v>11</v>
      </c>
      <c r="E2" s="10">
        <v>0.6666666666666666</v>
      </c>
      <c r="F2" s="10">
        <v>0.7083333333333334</v>
      </c>
      <c r="G2" s="11">
        <f>IF(AND(E2&lt;&gt;"",F2&lt;&gt;"",H2="Sim"),(F2-E2)*24,0)</f>
      </c>
      <c r="H2" s="9" t="s">
        <v>12</v>
      </c>
      <c r="I2" s="9" t="s">
        <v>13</v>
      </c>
    </row>
    <row r="3" spans="1:9" x14ac:dyDescent="0.25">
      <c r="A3" s="8">
        <v>46302</v>
      </c>
      <c r="B3" s="9" t="s">
        <v>9</v>
      </c>
      <c r="C3" s="9" t="s">
        <v>10</v>
      </c>
      <c r="D3" s="9" t="s">
        <v>14</v>
      </c>
      <c r="E3" s="10">
        <v>0.6666666666666666</v>
      </c>
      <c r="F3" s="10">
        <v>0.7291666666666666</v>
      </c>
      <c r="G3" s="11">
        <f>IF(AND(E3&lt;&gt;"",F3&lt;&gt;"",H3="Sim"),(F3-E3)*24,0)</f>
      </c>
      <c r="H3" s="9" t="s">
        <v>12</v>
      </c>
      <c r="I3" s="9" t="s">
        <v>13</v>
      </c>
    </row>
    <row r="4" spans="1:9" x14ac:dyDescent="0.25">
      <c r="A4" s="8">
        <v>46302</v>
      </c>
      <c r="B4" s="9" t="s">
        <v>15</v>
      </c>
      <c r="C4" s="9" t="s">
        <v>16</v>
      </c>
      <c r="D4" s="9" t="s">
        <v>17</v>
      </c>
      <c r="E4" s="10">
        <v>0.6666666666666666</v>
      </c>
      <c r="F4" s="10">
        <v>0.7083333333333334</v>
      </c>
      <c r="G4" s="11">
        <f>IF(AND(E4&lt;&gt;"",F4&lt;&gt;"",H4="Sim"),(F4-E4)*24,0)</f>
      </c>
      <c r="H4" s="9" t="s">
        <v>12</v>
      </c>
      <c r="I4" s="9" t="s">
        <v>13</v>
      </c>
    </row>
    <row r="5" spans="7:8" x14ac:dyDescent="0.25">
      <c r="G5" s="3">
        <f>IF(AND(E5&lt;&gt;"",F5&lt;&gt;"",H5="Sim"),(F5-E5)*24,0)</f>
      </c>
    </row>
    <row r="6" spans="7:8" x14ac:dyDescent="0.25">
      <c r="G6" s="3">
        <f>IF(AND(E6&lt;&gt;"",F6&lt;&gt;"",H6="Sim"),(F6-E6)*24,0)</f>
      </c>
    </row>
    <row r="7" spans="7:8" x14ac:dyDescent="0.25">
      <c r="G7" s="3">
        <f>IF(AND(E7&lt;&gt;"",F7&lt;&gt;"",H7="Sim"),(F7-E7)*24,0)</f>
      </c>
    </row>
    <row r="8" spans="7:8" x14ac:dyDescent="0.25">
      <c r="G8" s="3">
        <f>IF(AND(E8&lt;&gt;"",F8&lt;&gt;"",H8="Sim"),(F8-E8)*24,0)</f>
      </c>
    </row>
    <row r="9" spans="7:8" x14ac:dyDescent="0.25">
      <c r="G9" s="3">
        <f>IF(AND(E9&lt;&gt;"",F9&lt;&gt;"",H9="Sim"),(F9-E9)*24,0)</f>
      </c>
    </row>
    <row r="10" spans="7:8" x14ac:dyDescent="0.25">
      <c r="G10" s="3">
        <f>IF(AND(E10&lt;&gt;"",F10&lt;&gt;"",H10="Sim"),(F10-E10)*24,0)</f>
      </c>
    </row>
    <row r="11" spans="7:8" x14ac:dyDescent="0.25">
      <c r="G11" s="3">
        <f>IF(AND(E11&lt;&gt;"",F11&lt;&gt;"",H11="Sim"),(F11-E11)*24,0)</f>
      </c>
    </row>
    <row r="12" spans="7:8" x14ac:dyDescent="0.25">
      <c r="G12" s="3">
        <f>IF(AND(E12&lt;&gt;"",F12&lt;&gt;"",H12="Sim"),(F12-E12)*24,0)</f>
      </c>
    </row>
    <row r="13" spans="7:8" x14ac:dyDescent="0.25">
      <c r="G13" s="3">
        <f>IF(AND(E13&lt;&gt;"",F13&lt;&gt;"",H13="Sim"),(F13-E13)*24,0)</f>
      </c>
    </row>
    <row r="14" spans="7:8" x14ac:dyDescent="0.25">
      <c r="G14" s="3">
        <f>IF(AND(E14&lt;&gt;"",F14&lt;&gt;"",H14="Sim"),(F14-E14)*24,0)</f>
      </c>
    </row>
    <row r="15" spans="7:8" x14ac:dyDescent="0.25">
      <c r="G15" s="3">
        <f>IF(AND(E15&lt;&gt;"",F15&lt;&gt;"",H15="Sim"),(F15-E15)*24,0)</f>
      </c>
    </row>
    <row r="16" spans="7:8" x14ac:dyDescent="0.25">
      <c r="G16" s="3">
        <f>IF(AND(E16&lt;&gt;"",F16&lt;&gt;"",H16="Sim"),(F16-E16)*24,0)</f>
      </c>
    </row>
    <row r="17" spans="7:8" x14ac:dyDescent="0.25">
      <c r="G17" s="3">
        <f>IF(AND(E17&lt;&gt;"",F17&lt;&gt;"",H17="Sim"),(F17-E17)*24,0)</f>
      </c>
    </row>
    <row r="18" spans="7:8" x14ac:dyDescent="0.25">
      <c r="G18" s="3">
        <f>IF(AND(E18&lt;&gt;"",F18&lt;&gt;"",H18="Sim"),(F18-E18)*24,0)</f>
      </c>
    </row>
    <row r="19" spans="7:8" x14ac:dyDescent="0.25">
      <c r="G19" s="3">
        <f>IF(AND(E19&lt;&gt;"",F19&lt;&gt;"",H19="Sim"),(F19-E19)*24,0)</f>
      </c>
    </row>
    <row r="20" spans="7:8" x14ac:dyDescent="0.25">
      <c r="G20" s="3">
        <f>IF(AND(E20&lt;&gt;"",F20&lt;&gt;"",H20="Sim"),(F20-E20)*24,0)</f>
      </c>
    </row>
    <row r="21" spans="7:8" x14ac:dyDescent="0.25">
      <c r="G21" s="3">
        <f>IF(AND(E21&lt;&gt;"",F21&lt;&gt;"",H21="Sim"),(F21-E21)*24,0)</f>
      </c>
    </row>
    <row r="22" spans="7:8" x14ac:dyDescent="0.25">
      <c r="G22" s="3">
        <f>IF(AND(E22&lt;&gt;"",F22&lt;&gt;"",H22="Sim"),(F22-E22)*24,0)</f>
      </c>
    </row>
    <row r="23" spans="7:8" x14ac:dyDescent="0.25">
      <c r="G23" s="3">
        <f>IF(AND(E23&lt;&gt;"",F23&lt;&gt;"",H23="Sim"),(F23-E23)*24,0)</f>
      </c>
    </row>
    <row r="24" spans="7:8" x14ac:dyDescent="0.25">
      <c r="G24" s="3">
        <f>IF(AND(E24&lt;&gt;"",F24&lt;&gt;"",H24="Sim"),(F24-E24)*24,0)</f>
      </c>
    </row>
    <row r="25" spans="7:8" x14ac:dyDescent="0.25">
      <c r="G25" s="3">
        <f>IF(AND(E25&lt;&gt;"",F25&lt;&gt;"",H25="Sim"),(F25-E25)*24,0)</f>
      </c>
    </row>
    <row r="26" spans="7:8" x14ac:dyDescent="0.25">
      <c r="G26" s="3">
        <f>IF(AND(E26&lt;&gt;"",F26&lt;&gt;"",H26="Sim"),(F26-E26)*24,0)</f>
      </c>
    </row>
    <row r="27" spans="7:8" x14ac:dyDescent="0.25">
      <c r="G27" s="3">
        <f>IF(AND(E27&lt;&gt;"",F27&lt;&gt;"",H27="Sim"),(F27-E27)*24,0)</f>
      </c>
    </row>
    <row r="28" spans="7:8" x14ac:dyDescent="0.25">
      <c r="G28" s="3">
        <f>IF(AND(E28&lt;&gt;"",F28&lt;&gt;"",H28="Sim"),(F28-E28)*24,0)</f>
      </c>
    </row>
    <row r="29" spans="7:8" x14ac:dyDescent="0.25">
      <c r="G29" s="3">
        <f>IF(AND(E29&lt;&gt;"",F29&lt;&gt;"",H29="Sim"),(F29-E29)*24,0)</f>
      </c>
    </row>
    <row r="30" spans="7:8" x14ac:dyDescent="0.25">
      <c r="G30" s="3">
        <f>IF(AND(E30&lt;&gt;"",F30&lt;&gt;"",H30="Sim"),(F30-E30)*24,0)</f>
      </c>
    </row>
    <row r="31" spans="7:8" x14ac:dyDescent="0.25">
      <c r="G31" s="3">
        <f>IF(AND(E31&lt;&gt;"",F31&lt;&gt;"",H31="Sim"),(F31-E31)*24,0)</f>
      </c>
    </row>
    <row r="32" spans="7:8" x14ac:dyDescent="0.25">
      <c r="G32" s="3">
        <f>IF(AND(E32&lt;&gt;"",F32&lt;&gt;"",H32="Sim"),(F32-E32)*24,0)</f>
      </c>
    </row>
    <row r="33" spans="7:8" x14ac:dyDescent="0.25">
      <c r="G33" s="3">
        <f>IF(AND(E33&lt;&gt;"",F33&lt;&gt;"",H33="Sim"),(F33-E33)*24,0)</f>
      </c>
    </row>
    <row r="34" spans="7:8" x14ac:dyDescent="0.25">
      <c r="G34" s="3">
        <f>IF(AND(E34&lt;&gt;"",F34&lt;&gt;"",H34="Sim"),(F34-E34)*24,0)</f>
      </c>
    </row>
    <row r="35" spans="7:8" x14ac:dyDescent="0.25">
      <c r="G35" s="3">
        <f>IF(AND(E35&lt;&gt;"",F35&lt;&gt;"",H35="Sim"),(F35-E35)*24,0)</f>
      </c>
    </row>
    <row r="36" spans="7:8" x14ac:dyDescent="0.25">
      <c r="G36" s="3">
        <f>IF(AND(E36&lt;&gt;"",F36&lt;&gt;"",H36="Sim"),(F36-E36)*24,0)</f>
      </c>
    </row>
    <row r="37" spans="7:8" x14ac:dyDescent="0.25">
      <c r="G37" s="3">
        <f>IF(AND(E37&lt;&gt;"",F37&lt;&gt;"",H37="Sim"),(F37-E37)*24,0)</f>
      </c>
    </row>
    <row r="38" spans="7:8" x14ac:dyDescent="0.25">
      <c r="G38" s="3">
        <f>IF(AND(E38&lt;&gt;"",F38&lt;&gt;"",H38="Sim"),(F38-E38)*24,0)</f>
      </c>
    </row>
    <row r="39" spans="7:8" x14ac:dyDescent="0.25">
      <c r="G39" s="3">
        <f>IF(AND(E39&lt;&gt;"",F39&lt;&gt;"",H39="Sim"),(F39-E39)*24,0)</f>
      </c>
    </row>
    <row r="40" spans="7:8" x14ac:dyDescent="0.25">
      <c r="G40" s="3">
        <f>IF(AND(E40&lt;&gt;"",F40&lt;&gt;"",H40="Sim"),(F40-E40)*24,0)</f>
      </c>
    </row>
    <row r="41" spans="7:8" x14ac:dyDescent="0.25">
      <c r="G41" s="3">
        <f>IF(AND(E41&lt;&gt;"",F41&lt;&gt;"",H41="Sim"),(F41-E41)*24,0)</f>
      </c>
    </row>
    <row r="42" spans="7:8" x14ac:dyDescent="0.25">
      <c r="G42" s="3">
        <f>IF(AND(E42&lt;&gt;"",F42&lt;&gt;"",H42="Sim"),(F42-E42)*24,0)</f>
      </c>
    </row>
    <row r="43" spans="7:8" x14ac:dyDescent="0.25">
      <c r="G43" s="3">
        <f>IF(AND(E43&lt;&gt;"",F43&lt;&gt;"",H43="Sim"),(F43-E43)*24,0)</f>
      </c>
    </row>
    <row r="44" spans="7:8" x14ac:dyDescent="0.25">
      <c r="G44" s="3">
        <f>IF(AND(E44&lt;&gt;"",F44&lt;&gt;"",H44="Sim"),(F44-E44)*24,0)</f>
      </c>
    </row>
    <row r="45" spans="7:8" x14ac:dyDescent="0.25">
      <c r="G45" s="3">
        <f>IF(AND(E45&lt;&gt;"",F45&lt;&gt;"",H45="Sim"),(F45-E45)*24,0)</f>
      </c>
    </row>
    <row r="46" spans="7:8" x14ac:dyDescent="0.25">
      <c r="G46" s="3">
        <f>IF(AND(E46&lt;&gt;"",F46&lt;&gt;"",H46="Sim"),(F46-E46)*24,0)</f>
      </c>
    </row>
    <row r="47" spans="7:8" x14ac:dyDescent="0.25">
      <c r="G47" s="3">
        <f>IF(AND(E47&lt;&gt;"",F47&lt;&gt;"",H47="Sim"),(F47-E47)*24,0)</f>
      </c>
    </row>
    <row r="48" spans="7:8" x14ac:dyDescent="0.25">
      <c r="G48" s="3">
        <f>IF(AND(E48&lt;&gt;"",F48&lt;&gt;"",H48="Sim"),(F48-E48)*24,0)</f>
      </c>
    </row>
    <row r="49" spans="7:8" x14ac:dyDescent="0.25">
      <c r="G49" s="3">
        <f>IF(AND(E49&lt;&gt;"",F49&lt;&gt;"",H49="Sim"),(F49-E49)*24,0)</f>
      </c>
    </row>
    <row r="50" spans="7:8" x14ac:dyDescent="0.25">
      <c r="G50" s="3">
        <f>IF(AND(E50&lt;&gt;"",F50&lt;&gt;"",H50="Sim"),(F50-E50)*24,0)</f>
      </c>
    </row>
    <row r="51" spans="7:8" x14ac:dyDescent="0.25">
      <c r="G51" s="3">
        <f>IF(AND(E51&lt;&gt;"",F51&lt;&gt;"",H51="Sim"),(F51-E51)*24,0)</f>
      </c>
    </row>
    <row r="52" spans="7:8" x14ac:dyDescent="0.25">
      <c r="G52" s="3">
        <f>IF(AND(E52&lt;&gt;"",F52&lt;&gt;"",H52="Sim"),(F52-E52)*24,0)</f>
      </c>
    </row>
    <row r="53" spans="7:8" x14ac:dyDescent="0.25">
      <c r="G53" s="3">
        <f>IF(AND(E53&lt;&gt;"",F53&lt;&gt;"",H53="Sim"),(F53-E53)*24,0)</f>
      </c>
    </row>
    <row r="54" spans="7:8" x14ac:dyDescent="0.25">
      <c r="G54" s="3">
        <f>IF(AND(E54&lt;&gt;"",F54&lt;&gt;"",H54="Sim"),(F54-E54)*24,0)</f>
      </c>
    </row>
    <row r="55" spans="7:8" x14ac:dyDescent="0.25">
      <c r="G55" s="3">
        <f>IF(AND(E55&lt;&gt;"",F55&lt;&gt;"",H55="Sim"),(F55-E55)*24,0)</f>
      </c>
    </row>
    <row r="56" spans="7:8" x14ac:dyDescent="0.25">
      <c r="G56" s="3">
        <f>IF(AND(E56&lt;&gt;"",F56&lt;&gt;"",H56="Sim"),(F56-E56)*24,0)</f>
      </c>
    </row>
    <row r="57" spans="7:8" x14ac:dyDescent="0.25">
      <c r="G57" s="3">
        <f>IF(AND(E57&lt;&gt;"",F57&lt;&gt;"",H57="Sim"),(F57-E57)*24,0)</f>
      </c>
    </row>
    <row r="58" spans="7:8" x14ac:dyDescent="0.25">
      <c r="G58" s="3">
        <f>IF(AND(E58&lt;&gt;"",F58&lt;&gt;"",H58="Sim"),(F58-E58)*24,0)</f>
      </c>
    </row>
    <row r="59" spans="7:8" x14ac:dyDescent="0.25">
      <c r="G59" s="3">
        <f>IF(AND(E59&lt;&gt;"",F59&lt;&gt;"",H59="Sim"),(F59-E59)*24,0)</f>
      </c>
    </row>
    <row r="60" spans="7:8" x14ac:dyDescent="0.25">
      <c r="G60" s="3">
        <f>IF(AND(E60&lt;&gt;"",F60&lt;&gt;"",H60="Sim"),(F60-E60)*24,0)</f>
      </c>
    </row>
    <row r="61" spans="7:8" x14ac:dyDescent="0.25">
      <c r="G61" s="3">
        <f>IF(AND(E61&lt;&gt;"",F61&lt;&gt;"",H61="Sim"),(F61-E61)*24,0)</f>
      </c>
    </row>
    <row r="62" spans="7:8" x14ac:dyDescent="0.25">
      <c r="G62" s="3">
        <f>IF(AND(E62&lt;&gt;"",F62&lt;&gt;"",H62="Sim"),(F62-E62)*24,0)</f>
      </c>
    </row>
    <row r="63" spans="7:8" x14ac:dyDescent="0.25">
      <c r="G63" s="3">
        <f>IF(AND(E63&lt;&gt;"",F63&lt;&gt;"",H63="Sim"),(F63-E63)*24,0)</f>
      </c>
    </row>
    <row r="64" spans="7:8" x14ac:dyDescent="0.25">
      <c r="G64" s="3">
        <f>IF(AND(E64&lt;&gt;"",F64&lt;&gt;"",H64="Sim"),(F64-E64)*24,0)</f>
      </c>
    </row>
    <row r="65" spans="7:8" x14ac:dyDescent="0.25">
      <c r="G65" s="3">
        <f>IF(AND(E65&lt;&gt;"",F65&lt;&gt;"",H65="Sim"),(F65-E65)*24,0)</f>
      </c>
    </row>
    <row r="66" spans="7:8" x14ac:dyDescent="0.25">
      <c r="G66" s="3">
        <f>IF(AND(E66&lt;&gt;"",F66&lt;&gt;"",H66="Sim"),(F66-E66)*24,0)</f>
      </c>
    </row>
    <row r="67" spans="7:8" x14ac:dyDescent="0.25">
      <c r="G67" s="3">
        <f>IF(AND(E67&lt;&gt;"",F67&lt;&gt;"",H67="Sim"),(F67-E67)*24,0)</f>
      </c>
    </row>
    <row r="68" spans="7:8" x14ac:dyDescent="0.25">
      <c r="G68" s="3">
        <f>IF(AND(E68&lt;&gt;"",F68&lt;&gt;"",H68="Sim"),(F68-E68)*24,0)</f>
      </c>
    </row>
    <row r="69" spans="7:8" x14ac:dyDescent="0.25">
      <c r="G69" s="3">
        <f>IF(AND(E69&lt;&gt;"",F69&lt;&gt;"",H69="Sim"),(F69-E69)*24,0)</f>
      </c>
    </row>
    <row r="70" spans="7:8" x14ac:dyDescent="0.25">
      <c r="G70" s="3">
        <f>IF(AND(E70&lt;&gt;"",F70&lt;&gt;"",H70="Sim"),(F70-E70)*24,0)</f>
      </c>
    </row>
    <row r="71" spans="7:8" x14ac:dyDescent="0.25">
      <c r="G71" s="3">
        <f>IF(AND(E71&lt;&gt;"",F71&lt;&gt;"",H71="Sim"),(F71-E71)*24,0)</f>
      </c>
    </row>
    <row r="72" spans="7:8" x14ac:dyDescent="0.25">
      <c r="G72" s="3">
        <f>IF(AND(E72&lt;&gt;"",F72&lt;&gt;"",H72="Sim"),(F72-E72)*24,0)</f>
      </c>
    </row>
    <row r="73" spans="7:8" x14ac:dyDescent="0.25">
      <c r="G73" s="3">
        <f>IF(AND(E73&lt;&gt;"",F73&lt;&gt;"",H73="Sim"),(F73-E73)*24,0)</f>
      </c>
    </row>
    <row r="74" spans="7:8" x14ac:dyDescent="0.25">
      <c r="G74" s="3">
        <f>IF(AND(E74&lt;&gt;"",F74&lt;&gt;"",H74="Sim"),(F74-E74)*24,0)</f>
      </c>
    </row>
    <row r="75" spans="7:8" x14ac:dyDescent="0.25">
      <c r="G75" s="3">
        <f>IF(AND(E75&lt;&gt;"",F75&lt;&gt;"",H75="Sim"),(F75-E75)*24,0)</f>
      </c>
    </row>
    <row r="76" spans="7:8" x14ac:dyDescent="0.25">
      <c r="G76" s="3">
        <f>IF(AND(E76&lt;&gt;"",F76&lt;&gt;"",H76="Sim"),(F76-E76)*24,0)</f>
      </c>
    </row>
    <row r="77" spans="7:8" x14ac:dyDescent="0.25">
      <c r="G77" s="3">
        <f>IF(AND(E77&lt;&gt;"",F77&lt;&gt;"",H77="Sim"),(F77-E77)*24,0)</f>
      </c>
    </row>
    <row r="78" spans="7:8" x14ac:dyDescent="0.25">
      <c r="G78" s="3">
        <f>IF(AND(E78&lt;&gt;"",F78&lt;&gt;"",H78="Sim"),(F78-E78)*24,0)</f>
      </c>
    </row>
    <row r="79" spans="7:8" x14ac:dyDescent="0.25">
      <c r="G79" s="3">
        <f>IF(AND(E79&lt;&gt;"",F79&lt;&gt;"",H79="Sim"),(F79-E79)*24,0)</f>
      </c>
    </row>
    <row r="80" spans="7:8" x14ac:dyDescent="0.25">
      <c r="G80" s="3">
        <f>IF(AND(E80&lt;&gt;"",F80&lt;&gt;"",H80="Sim"),(F80-E80)*24,0)</f>
      </c>
    </row>
    <row r="81" spans="7:8" x14ac:dyDescent="0.25">
      <c r="G81" s="3">
        <f>IF(AND(E81&lt;&gt;"",F81&lt;&gt;"",H81="Sim"),(F81-E81)*24,0)</f>
      </c>
    </row>
    <row r="82" spans="7:8" x14ac:dyDescent="0.25">
      <c r="G82" s="3">
        <f>IF(AND(E82&lt;&gt;"",F82&lt;&gt;"",H82="Sim"),(F82-E82)*24,0)</f>
      </c>
    </row>
    <row r="83" spans="7:8" x14ac:dyDescent="0.25">
      <c r="G83" s="3">
        <f>IF(AND(E83&lt;&gt;"",F83&lt;&gt;"",H83="Sim"),(F83-E83)*24,0)</f>
      </c>
    </row>
    <row r="84" spans="7:8" x14ac:dyDescent="0.25">
      <c r="G84" s="3">
        <f>IF(AND(E84&lt;&gt;"",F84&lt;&gt;"",H84="Sim"),(F84-E84)*24,0)</f>
      </c>
    </row>
    <row r="85" spans="7:8" x14ac:dyDescent="0.25">
      <c r="G85" s="3">
        <f>IF(AND(E85&lt;&gt;"",F85&lt;&gt;"",H85="Sim"),(F85-E85)*24,0)</f>
      </c>
    </row>
    <row r="86" spans="7:8" x14ac:dyDescent="0.25">
      <c r="G86" s="3">
        <f>IF(AND(E86&lt;&gt;"",F86&lt;&gt;"",H86="Sim"),(F86-E86)*24,0)</f>
      </c>
    </row>
    <row r="87" spans="7:8" x14ac:dyDescent="0.25">
      <c r="G87" s="3">
        <f>IF(AND(E87&lt;&gt;"",F87&lt;&gt;"",H87="Sim"),(F87-E87)*24,0)</f>
      </c>
    </row>
    <row r="88" spans="7:8" x14ac:dyDescent="0.25">
      <c r="G88" s="3">
        <f>IF(AND(E88&lt;&gt;"",F88&lt;&gt;"",H88="Sim"),(F88-E88)*24,0)</f>
      </c>
    </row>
    <row r="89" spans="7:8" x14ac:dyDescent="0.25">
      <c r="G89" s="3">
        <f>IF(AND(E89&lt;&gt;"",F89&lt;&gt;"",H89="Sim"),(F89-E89)*24,0)</f>
      </c>
    </row>
    <row r="90" spans="7:8" x14ac:dyDescent="0.25">
      <c r="G90" s="3">
        <f>IF(AND(E90&lt;&gt;"",F90&lt;&gt;"",H90="Sim"),(F90-E90)*24,0)</f>
      </c>
    </row>
    <row r="91" spans="7:8" x14ac:dyDescent="0.25">
      <c r="G91" s="3">
        <f>IF(AND(E91&lt;&gt;"",F91&lt;&gt;"",H91="Sim"),(F91-E91)*24,0)</f>
      </c>
    </row>
    <row r="92" spans="7:8" x14ac:dyDescent="0.25">
      <c r="G92" s="3">
        <f>IF(AND(E92&lt;&gt;"",F92&lt;&gt;"",H92="Sim"),(F92-E92)*24,0)</f>
      </c>
    </row>
    <row r="93" spans="7:8" x14ac:dyDescent="0.25">
      <c r="G93" s="3">
        <f>IF(AND(E93&lt;&gt;"",F93&lt;&gt;"",H93="Sim"),(F93-E93)*24,0)</f>
      </c>
    </row>
    <row r="94" spans="7:8" x14ac:dyDescent="0.25">
      <c r="G94" s="3">
        <f>IF(AND(E94&lt;&gt;"",F94&lt;&gt;"",H94="Sim"),(F94-E94)*24,0)</f>
      </c>
    </row>
    <row r="95" spans="7:8" x14ac:dyDescent="0.25">
      <c r="G95" s="3">
        <f>IF(AND(E95&lt;&gt;"",F95&lt;&gt;"",H95="Sim"),(F95-E95)*24,0)</f>
      </c>
    </row>
    <row r="96" spans="7:8" x14ac:dyDescent="0.25">
      <c r="G96" s="3">
        <f>IF(AND(E96&lt;&gt;"",F96&lt;&gt;"",H96="Sim"),(F96-E96)*24,0)</f>
      </c>
    </row>
    <row r="97" spans="7:8" x14ac:dyDescent="0.25">
      <c r="G97" s="3">
        <f>IF(AND(E97&lt;&gt;"",F97&lt;&gt;"",H97="Sim"),(F97-E97)*24,0)</f>
      </c>
    </row>
    <row r="98" spans="7:8" x14ac:dyDescent="0.25">
      <c r="G98" s="3">
        <f>IF(AND(E98&lt;&gt;"",F98&lt;&gt;"",H98="Sim"),(F98-E98)*24,0)</f>
      </c>
    </row>
    <row r="99" spans="7:8" x14ac:dyDescent="0.25">
      <c r="G99" s="3">
        <f>IF(AND(E99&lt;&gt;"",F99&lt;&gt;"",H99="Sim"),(F99-E99)*24,0)</f>
      </c>
    </row>
    <row r="100" spans="7:8" x14ac:dyDescent="0.25">
      <c r="G100" s="3">
        <f>IF(AND(E100&lt;&gt;"",F100&lt;&gt;"",H100="Sim"),(F100-E100)*24,0)</f>
      </c>
    </row>
    <row r="101" spans="7:8" x14ac:dyDescent="0.25">
      <c r="G101" s="3">
        <f>IF(AND(E101&lt;&gt;"",F101&lt;&gt;"",H101="Sim"),(F101-E101)*24,0)</f>
      </c>
    </row>
    <row r="102" spans="7:8" x14ac:dyDescent="0.25">
      <c r="G102" s="3">
        <f>IF(AND(E102&lt;&gt;"",F102&lt;&gt;"",H102="Sim"),(F102-E102)*24,0)</f>
      </c>
    </row>
    <row r="103" spans="7:8" x14ac:dyDescent="0.25">
      <c r="G103" s="3">
        <f>IF(AND(E103&lt;&gt;"",F103&lt;&gt;"",H103="Sim"),(F103-E103)*24,0)</f>
      </c>
    </row>
    <row r="104" spans="7:8" x14ac:dyDescent="0.25">
      <c r="G104" s="3">
        <f>IF(AND(E104&lt;&gt;"",F104&lt;&gt;"",H104="Sim"),(F104-E104)*24,0)</f>
      </c>
    </row>
    <row r="105" spans="7:8" x14ac:dyDescent="0.25">
      <c r="G105" s="3">
        <f>IF(AND(E105&lt;&gt;"",F105&lt;&gt;"",H105="Sim"),(F105-E105)*24,0)</f>
      </c>
    </row>
    <row r="106" spans="7:8" x14ac:dyDescent="0.25">
      <c r="G106" s="3">
        <f>IF(AND(E106&lt;&gt;"",F106&lt;&gt;"",H106="Sim"),(F106-E106)*24,0)</f>
      </c>
    </row>
    <row r="107" spans="7:8" x14ac:dyDescent="0.25">
      <c r="G107" s="3">
        <f>IF(AND(E107&lt;&gt;"",F107&lt;&gt;"",H107="Sim"),(F107-E107)*24,0)</f>
      </c>
    </row>
    <row r="108" spans="7:8" x14ac:dyDescent="0.25">
      <c r="G108" s="3">
        <f>IF(AND(E108&lt;&gt;"",F108&lt;&gt;"",H108="Sim"),(F108-E108)*24,0)</f>
      </c>
    </row>
    <row r="109" spans="7:8" x14ac:dyDescent="0.25">
      <c r="G109" s="3">
        <f>IF(AND(E109&lt;&gt;"",F109&lt;&gt;"",H109="Sim"),(F109-E109)*24,0)</f>
      </c>
    </row>
    <row r="110" spans="7:8" x14ac:dyDescent="0.25">
      <c r="G110" s="3">
        <f>IF(AND(E110&lt;&gt;"",F110&lt;&gt;"",H110="Sim"),(F110-E110)*24,0)</f>
      </c>
    </row>
    <row r="111" spans="7:8" x14ac:dyDescent="0.25">
      <c r="G111" s="3">
        <f>IF(AND(E111&lt;&gt;"",F111&lt;&gt;"",H111="Sim"),(F111-E111)*24,0)</f>
      </c>
    </row>
    <row r="112" spans="7:8" x14ac:dyDescent="0.25">
      <c r="G112" s="3">
        <f>IF(AND(E112&lt;&gt;"",F112&lt;&gt;"",H112="Sim"),(F112-E112)*24,0)</f>
      </c>
    </row>
    <row r="113" spans="7:8" x14ac:dyDescent="0.25">
      <c r="G113" s="3">
        <f>IF(AND(E113&lt;&gt;"",F113&lt;&gt;"",H113="Sim"),(F113-E113)*24,0)</f>
      </c>
    </row>
    <row r="114" spans="7:8" x14ac:dyDescent="0.25">
      <c r="G114" s="3">
        <f>IF(AND(E114&lt;&gt;"",F114&lt;&gt;"",H114="Sim"),(F114-E114)*24,0)</f>
      </c>
    </row>
    <row r="115" spans="7:8" x14ac:dyDescent="0.25">
      <c r="G115" s="3">
        <f>IF(AND(E115&lt;&gt;"",F115&lt;&gt;"",H115="Sim"),(F115-E115)*24,0)</f>
      </c>
    </row>
    <row r="116" spans="7:8" x14ac:dyDescent="0.25">
      <c r="G116" s="3">
        <f>IF(AND(E116&lt;&gt;"",F116&lt;&gt;"",H116="Sim"),(F116-E116)*24,0)</f>
      </c>
    </row>
    <row r="117" spans="7:8" x14ac:dyDescent="0.25">
      <c r="G117" s="3">
        <f>IF(AND(E117&lt;&gt;"",F117&lt;&gt;"",H117="Sim"),(F117-E117)*24,0)</f>
      </c>
    </row>
    <row r="118" spans="7:8" x14ac:dyDescent="0.25">
      <c r="G118" s="3">
        <f>IF(AND(E118&lt;&gt;"",F118&lt;&gt;"",H118="Sim"),(F118-E118)*24,0)</f>
      </c>
    </row>
    <row r="119" spans="7:8" x14ac:dyDescent="0.25">
      <c r="G119" s="3">
        <f>IF(AND(E119&lt;&gt;"",F119&lt;&gt;"",H119="Sim"),(F119-E119)*24,0)</f>
      </c>
    </row>
    <row r="120" spans="7:8" x14ac:dyDescent="0.25">
      <c r="G120" s="3">
        <f>IF(AND(E120&lt;&gt;"",F120&lt;&gt;"",H120="Sim"),(F120-E120)*24,0)</f>
      </c>
    </row>
    <row r="121" spans="7:8" x14ac:dyDescent="0.25">
      <c r="G121" s="3">
        <f>IF(AND(E121&lt;&gt;"",F121&lt;&gt;"",H121="Sim"),(F121-E121)*24,0)</f>
      </c>
    </row>
    <row r="122" spans="7:8" x14ac:dyDescent="0.25">
      <c r="G122" s="3">
        <f>IF(AND(E122&lt;&gt;"",F122&lt;&gt;"",H122="Sim"),(F122-E122)*24,0)</f>
      </c>
    </row>
    <row r="123" spans="7:8" x14ac:dyDescent="0.25">
      <c r="G123" s="3">
        <f>IF(AND(E123&lt;&gt;"",F123&lt;&gt;"",H123="Sim"),(F123-E123)*24,0)</f>
      </c>
    </row>
    <row r="124" spans="7:8" x14ac:dyDescent="0.25">
      <c r="G124" s="3">
        <f>IF(AND(E124&lt;&gt;"",F124&lt;&gt;"",H124="Sim"),(F124-E124)*24,0)</f>
      </c>
    </row>
    <row r="125" spans="7:8" x14ac:dyDescent="0.25">
      <c r="G125" s="3">
        <f>IF(AND(E125&lt;&gt;"",F125&lt;&gt;"",H125="Sim"),(F125-E125)*24,0)</f>
      </c>
    </row>
    <row r="126" spans="7:8" x14ac:dyDescent="0.25">
      <c r="G126" s="3">
        <f>IF(AND(E126&lt;&gt;"",F126&lt;&gt;"",H126="Sim"),(F126-E126)*24,0)</f>
      </c>
    </row>
    <row r="127" spans="7:8" x14ac:dyDescent="0.25">
      <c r="G127" s="3">
        <f>IF(AND(E127&lt;&gt;"",F127&lt;&gt;"",H127="Sim"),(F127-E127)*24,0)</f>
      </c>
    </row>
    <row r="128" spans="7:8" x14ac:dyDescent="0.25">
      <c r="G128" s="3">
        <f>IF(AND(E128&lt;&gt;"",F128&lt;&gt;"",H128="Sim"),(F128-E128)*24,0)</f>
      </c>
    </row>
    <row r="129" spans="7:8" x14ac:dyDescent="0.25">
      <c r="G129" s="3">
        <f>IF(AND(E129&lt;&gt;"",F129&lt;&gt;"",H129="Sim"),(F129-E129)*24,0)</f>
      </c>
    </row>
    <row r="130" spans="7:8" x14ac:dyDescent="0.25">
      <c r="G130" s="3">
        <f>IF(AND(E130&lt;&gt;"",F130&lt;&gt;"",H130="Sim"),(F130-E130)*24,0)</f>
      </c>
    </row>
    <row r="131" spans="7:8" x14ac:dyDescent="0.25">
      <c r="G131" s="3">
        <f>IF(AND(E131&lt;&gt;"",F131&lt;&gt;"",H131="Sim"),(F131-E131)*24,0)</f>
      </c>
    </row>
    <row r="132" spans="7:8" x14ac:dyDescent="0.25">
      <c r="G132" s="3">
        <f>IF(AND(E132&lt;&gt;"",F132&lt;&gt;"",H132="Sim"),(F132-E132)*24,0)</f>
      </c>
    </row>
    <row r="133" spans="7:8" x14ac:dyDescent="0.25">
      <c r="G133" s="3">
        <f>IF(AND(E133&lt;&gt;"",F133&lt;&gt;"",H133="Sim"),(F133-E133)*24,0)</f>
      </c>
    </row>
    <row r="134" spans="7:8" x14ac:dyDescent="0.25">
      <c r="G134" s="3">
        <f>IF(AND(E134&lt;&gt;"",F134&lt;&gt;"",H134="Sim"),(F134-E134)*24,0)</f>
      </c>
    </row>
    <row r="135" spans="7:8" x14ac:dyDescent="0.25">
      <c r="G135" s="3">
        <f>IF(AND(E135&lt;&gt;"",F135&lt;&gt;"",H135="Sim"),(F135-E135)*24,0)</f>
      </c>
    </row>
    <row r="136" spans="7:8" x14ac:dyDescent="0.25">
      <c r="G136" s="3">
        <f>IF(AND(E136&lt;&gt;"",F136&lt;&gt;"",H136="Sim"),(F136-E136)*24,0)</f>
      </c>
    </row>
    <row r="137" spans="7:8" x14ac:dyDescent="0.25">
      <c r="G137" s="3">
        <f>IF(AND(E137&lt;&gt;"",F137&lt;&gt;"",H137="Sim"),(F137-E137)*24,0)</f>
      </c>
    </row>
    <row r="138" spans="7:8" x14ac:dyDescent="0.25">
      <c r="G138" s="3">
        <f>IF(AND(E138&lt;&gt;"",F138&lt;&gt;"",H138="Sim"),(F138-E138)*24,0)</f>
      </c>
    </row>
    <row r="139" spans="7:8" x14ac:dyDescent="0.25">
      <c r="G139" s="3">
        <f>IF(AND(E139&lt;&gt;"",F139&lt;&gt;"",H139="Sim"),(F139-E139)*24,0)</f>
      </c>
    </row>
    <row r="140" spans="7:8" x14ac:dyDescent="0.25">
      <c r="G140" s="3">
        <f>IF(AND(E140&lt;&gt;"",F140&lt;&gt;"",H140="Sim"),(F140-E140)*24,0)</f>
      </c>
    </row>
    <row r="141" spans="7:8" x14ac:dyDescent="0.25">
      <c r="G141" s="3">
        <f>IF(AND(E141&lt;&gt;"",F141&lt;&gt;"",H141="Sim"),(F141-E141)*24,0)</f>
      </c>
    </row>
    <row r="142" spans="7:8" x14ac:dyDescent="0.25">
      <c r="G142" s="3">
        <f>IF(AND(E142&lt;&gt;"",F142&lt;&gt;"",H142="Sim"),(F142-E142)*24,0)</f>
      </c>
    </row>
    <row r="143" spans="7:8" x14ac:dyDescent="0.25">
      <c r="G143" s="3">
        <f>IF(AND(E143&lt;&gt;"",F143&lt;&gt;"",H143="Sim"),(F143-E143)*24,0)</f>
      </c>
    </row>
    <row r="144" spans="7:8" x14ac:dyDescent="0.25">
      <c r="G144" s="3">
        <f>IF(AND(E144&lt;&gt;"",F144&lt;&gt;"",H144="Sim"),(F144-E144)*24,0)</f>
      </c>
    </row>
    <row r="145" spans="7:8" x14ac:dyDescent="0.25">
      <c r="G145" s="3">
        <f>IF(AND(E145&lt;&gt;"",F145&lt;&gt;"",H145="Sim"),(F145-E145)*24,0)</f>
      </c>
    </row>
    <row r="146" spans="7:8" x14ac:dyDescent="0.25">
      <c r="G146" s="3">
        <f>IF(AND(E146&lt;&gt;"",F146&lt;&gt;"",H146="Sim"),(F146-E146)*24,0)</f>
      </c>
    </row>
    <row r="147" spans="7:8" x14ac:dyDescent="0.25">
      <c r="G147" s="3">
        <f>IF(AND(E147&lt;&gt;"",F147&lt;&gt;"",H147="Sim"),(F147-E147)*24,0)</f>
      </c>
    </row>
    <row r="148" spans="7:8" x14ac:dyDescent="0.25">
      <c r="G148" s="3">
        <f>IF(AND(E148&lt;&gt;"",F148&lt;&gt;"",H148="Sim"),(F148-E148)*24,0)</f>
      </c>
    </row>
    <row r="149" spans="7:8" x14ac:dyDescent="0.25">
      <c r="G149" s="3">
        <f>IF(AND(E149&lt;&gt;"",F149&lt;&gt;"",H149="Sim"),(F149-E149)*24,0)</f>
      </c>
    </row>
    <row r="150" spans="7:8" x14ac:dyDescent="0.25">
      <c r="G150" s="3">
        <f>IF(AND(E150&lt;&gt;"",F150&lt;&gt;"",H150="Sim"),(F150-E150)*24,0)</f>
      </c>
    </row>
    <row r="151" spans="7:8" x14ac:dyDescent="0.25">
      <c r="G151" s="3">
        <f>IF(AND(E151&lt;&gt;"",F151&lt;&gt;"",H151="Sim"),(F151-E151)*24,0)</f>
      </c>
    </row>
    <row r="152" spans="7:8" x14ac:dyDescent="0.25">
      <c r="G152" s="3">
        <f>IF(AND(E152&lt;&gt;"",F152&lt;&gt;"",H152="Sim"),(F152-E152)*24,0)</f>
      </c>
    </row>
    <row r="153" spans="7:8" x14ac:dyDescent="0.25">
      <c r="G153" s="3">
        <f>IF(AND(E153&lt;&gt;"",F153&lt;&gt;"",H153="Sim"),(F153-E153)*24,0)</f>
      </c>
    </row>
    <row r="154" spans="7:8" x14ac:dyDescent="0.25">
      <c r="G154" s="3">
        <f>IF(AND(E154&lt;&gt;"",F154&lt;&gt;"",H154="Sim"),(F154-E154)*24,0)</f>
      </c>
    </row>
    <row r="155" spans="7:8" x14ac:dyDescent="0.25">
      <c r="G155" s="3">
        <f>IF(AND(E155&lt;&gt;"",F155&lt;&gt;"",H155="Sim"),(F155-E155)*24,0)</f>
      </c>
    </row>
    <row r="156" spans="7:8" x14ac:dyDescent="0.25">
      <c r="G156" s="3">
        <f>IF(AND(E156&lt;&gt;"",F156&lt;&gt;"",H156="Sim"),(F156-E156)*24,0)</f>
      </c>
    </row>
    <row r="157" spans="7:8" x14ac:dyDescent="0.25">
      <c r="G157" s="3">
        <f>IF(AND(E157&lt;&gt;"",F157&lt;&gt;"",H157="Sim"),(F157-E157)*24,0)</f>
      </c>
    </row>
    <row r="158" spans="7:8" x14ac:dyDescent="0.25">
      <c r="G158" s="3">
        <f>IF(AND(E158&lt;&gt;"",F158&lt;&gt;"",H158="Sim"),(F158-E158)*24,0)</f>
      </c>
    </row>
    <row r="159" spans="7:8" x14ac:dyDescent="0.25">
      <c r="G159" s="3">
        <f>IF(AND(E159&lt;&gt;"",F159&lt;&gt;"",H159="Sim"),(F159-E159)*24,0)</f>
      </c>
    </row>
    <row r="160" spans="7:8" x14ac:dyDescent="0.25">
      <c r="G160" s="3">
        <f>IF(AND(E160&lt;&gt;"",F160&lt;&gt;"",H160="Sim"),(F160-E160)*24,0)</f>
      </c>
    </row>
    <row r="161" spans="7:8" x14ac:dyDescent="0.25">
      <c r="G161" s="3">
        <f>IF(AND(E161&lt;&gt;"",F161&lt;&gt;"",H161="Sim"),(F161-E161)*24,0)</f>
      </c>
    </row>
    <row r="162" spans="7:8" x14ac:dyDescent="0.25">
      <c r="G162" s="3">
        <f>IF(AND(E162&lt;&gt;"",F162&lt;&gt;"",H162="Sim"),(F162-E162)*24,0)</f>
      </c>
    </row>
    <row r="163" spans="7:8" x14ac:dyDescent="0.25">
      <c r="G163" s="3">
        <f>IF(AND(E163&lt;&gt;"",F163&lt;&gt;"",H163="Sim"),(F163-E163)*24,0)</f>
      </c>
    </row>
    <row r="164" spans="7:8" x14ac:dyDescent="0.25">
      <c r="G164" s="3">
        <f>IF(AND(E164&lt;&gt;"",F164&lt;&gt;"",H164="Sim"),(F164-E164)*24,0)</f>
      </c>
    </row>
    <row r="165" spans="7:8" x14ac:dyDescent="0.25">
      <c r="G165" s="3">
        <f>IF(AND(E165&lt;&gt;"",F165&lt;&gt;"",H165="Sim"),(F165-E165)*24,0)</f>
      </c>
    </row>
    <row r="166" spans="7:8" x14ac:dyDescent="0.25">
      <c r="G166" s="3">
        <f>IF(AND(E166&lt;&gt;"",F166&lt;&gt;"",H166="Sim"),(F166-E166)*24,0)</f>
      </c>
    </row>
    <row r="167" spans="7:8" x14ac:dyDescent="0.25">
      <c r="G167" s="3">
        <f>IF(AND(E167&lt;&gt;"",F167&lt;&gt;"",H167="Sim"),(F167-E167)*24,0)</f>
      </c>
    </row>
    <row r="168" spans="7:8" x14ac:dyDescent="0.25">
      <c r="G168" s="3">
        <f>IF(AND(E168&lt;&gt;"",F168&lt;&gt;"",H168="Sim"),(F168-E168)*24,0)</f>
      </c>
    </row>
    <row r="169" spans="7:8" x14ac:dyDescent="0.25">
      <c r="G169" s="3">
        <f>IF(AND(E169&lt;&gt;"",F169&lt;&gt;"",H169="Sim"),(F169-E169)*24,0)</f>
      </c>
    </row>
    <row r="170" spans="7:8" x14ac:dyDescent="0.25">
      <c r="G170" s="3">
        <f>IF(AND(E170&lt;&gt;"",F170&lt;&gt;"",H170="Sim"),(F170-E170)*24,0)</f>
      </c>
    </row>
    <row r="171" spans="7:8" x14ac:dyDescent="0.25">
      <c r="G171" s="3">
        <f>IF(AND(E171&lt;&gt;"",F171&lt;&gt;"",H171="Sim"),(F171-E171)*24,0)</f>
      </c>
    </row>
    <row r="172" spans="7:8" x14ac:dyDescent="0.25">
      <c r="G172" s="3">
        <f>IF(AND(E172&lt;&gt;"",F172&lt;&gt;"",H172="Sim"),(F172-E172)*24,0)</f>
      </c>
    </row>
    <row r="173" spans="7:8" x14ac:dyDescent="0.25">
      <c r="G173" s="3">
        <f>IF(AND(E173&lt;&gt;"",F173&lt;&gt;"",H173="Sim"),(F173-E173)*24,0)</f>
      </c>
    </row>
    <row r="174" spans="7:8" x14ac:dyDescent="0.25">
      <c r="G174" s="3">
        <f>IF(AND(E174&lt;&gt;"",F174&lt;&gt;"",H174="Sim"),(F174-E174)*24,0)</f>
      </c>
    </row>
    <row r="175" spans="7:8" x14ac:dyDescent="0.25">
      <c r="G175" s="3">
        <f>IF(AND(E175&lt;&gt;"",F175&lt;&gt;"",H175="Sim"),(F175-E175)*24,0)</f>
      </c>
    </row>
    <row r="176" spans="7:8" x14ac:dyDescent="0.25">
      <c r="G176" s="3">
        <f>IF(AND(E176&lt;&gt;"",F176&lt;&gt;"",H176="Sim"),(F176-E176)*24,0)</f>
      </c>
    </row>
    <row r="177" spans="7:8" x14ac:dyDescent="0.25">
      <c r="G177" s="3">
        <f>IF(AND(E177&lt;&gt;"",F177&lt;&gt;"",H177="Sim"),(F177-E177)*24,0)</f>
      </c>
    </row>
    <row r="178" spans="7:8" x14ac:dyDescent="0.25">
      <c r="G178" s="3">
        <f>IF(AND(E178&lt;&gt;"",F178&lt;&gt;"",H178="Sim"),(F178-E178)*24,0)</f>
      </c>
    </row>
    <row r="179" spans="7:8" x14ac:dyDescent="0.25">
      <c r="G179" s="3">
        <f>IF(AND(E179&lt;&gt;"",F179&lt;&gt;"",H179="Sim"),(F179-E179)*24,0)</f>
      </c>
    </row>
    <row r="180" spans="7:8" x14ac:dyDescent="0.25">
      <c r="G180" s="3">
        <f>IF(AND(E180&lt;&gt;"",F180&lt;&gt;"",H180="Sim"),(F180-E180)*24,0)</f>
      </c>
    </row>
    <row r="181" spans="7:8" x14ac:dyDescent="0.25">
      <c r="G181" s="3">
        <f>IF(AND(E181&lt;&gt;"",F181&lt;&gt;"",H181="Sim"),(F181-E181)*24,0)</f>
      </c>
    </row>
    <row r="182" spans="7:8" x14ac:dyDescent="0.25">
      <c r="G182" s="3">
        <f>IF(AND(E182&lt;&gt;"",F182&lt;&gt;"",H182="Sim"),(F182-E182)*24,0)</f>
      </c>
    </row>
    <row r="183" spans="7:8" x14ac:dyDescent="0.25">
      <c r="G183" s="3">
        <f>IF(AND(E183&lt;&gt;"",F183&lt;&gt;"",H183="Sim"),(F183-E183)*24,0)</f>
      </c>
    </row>
    <row r="184" spans="7:8" x14ac:dyDescent="0.25">
      <c r="G184" s="3">
        <f>IF(AND(E184&lt;&gt;"",F184&lt;&gt;"",H184="Sim"),(F184-E184)*24,0)</f>
      </c>
    </row>
    <row r="185" spans="7:8" x14ac:dyDescent="0.25">
      <c r="G185" s="3">
        <f>IF(AND(E185&lt;&gt;"",F185&lt;&gt;"",H185="Sim"),(F185-E185)*24,0)</f>
      </c>
    </row>
    <row r="186" spans="7:8" x14ac:dyDescent="0.25">
      <c r="G186" s="3">
        <f>IF(AND(E186&lt;&gt;"",F186&lt;&gt;"",H186="Sim"),(F186-E186)*24,0)</f>
      </c>
    </row>
    <row r="187" spans="7:8" x14ac:dyDescent="0.25">
      <c r="G187" s="3">
        <f>IF(AND(E187&lt;&gt;"",F187&lt;&gt;"",H187="Sim"),(F187-E187)*24,0)</f>
      </c>
    </row>
    <row r="188" spans="7:8" x14ac:dyDescent="0.25">
      <c r="G188" s="3">
        <f>IF(AND(E188&lt;&gt;"",F188&lt;&gt;"",H188="Sim"),(F188-E188)*24,0)</f>
      </c>
    </row>
    <row r="189" spans="7:8" x14ac:dyDescent="0.25">
      <c r="G189" s="3">
        <f>IF(AND(E189&lt;&gt;"",F189&lt;&gt;"",H189="Sim"),(F189-E189)*24,0)</f>
      </c>
    </row>
    <row r="190" spans="7:8" x14ac:dyDescent="0.25">
      <c r="G190" s="3">
        <f>IF(AND(E190&lt;&gt;"",F190&lt;&gt;"",H190="Sim"),(F190-E190)*24,0)</f>
      </c>
    </row>
    <row r="191" spans="7:8" x14ac:dyDescent="0.25">
      <c r="G191" s="3">
        <f>IF(AND(E191&lt;&gt;"",F191&lt;&gt;"",H191="Sim"),(F191-E191)*24,0)</f>
      </c>
    </row>
    <row r="192" spans="7:8" x14ac:dyDescent="0.25">
      <c r="G192" s="3">
        <f>IF(AND(E192&lt;&gt;"",F192&lt;&gt;"",H192="Sim"),(F192-E192)*24,0)</f>
      </c>
    </row>
    <row r="193" spans="7:8" x14ac:dyDescent="0.25">
      <c r="G193" s="3">
        <f>IF(AND(E193&lt;&gt;"",F193&lt;&gt;"",H193="Sim"),(F193-E193)*24,0)</f>
      </c>
    </row>
    <row r="194" spans="7:8" x14ac:dyDescent="0.25">
      <c r="G194" s="3">
        <f>IF(AND(E194&lt;&gt;"",F194&lt;&gt;"",H194="Sim"),(F194-E194)*24,0)</f>
      </c>
    </row>
    <row r="195" spans="7:8" x14ac:dyDescent="0.25">
      <c r="G195" s="3">
        <f>IF(AND(E195&lt;&gt;"",F195&lt;&gt;"",H195="Sim"),(F195-E195)*24,0)</f>
      </c>
    </row>
    <row r="196" spans="7:8" x14ac:dyDescent="0.25">
      <c r="G196" s="3">
        <f>IF(AND(E196&lt;&gt;"",F196&lt;&gt;"",H196="Sim"),(F196-E196)*24,0)</f>
      </c>
    </row>
    <row r="197" spans="7:8" x14ac:dyDescent="0.25">
      <c r="G197" s="3">
        <f>IF(AND(E197&lt;&gt;"",F197&lt;&gt;"",H197="Sim"),(F197-E197)*24,0)</f>
      </c>
    </row>
    <row r="198" spans="7:8" x14ac:dyDescent="0.25">
      <c r="G198" s="3">
        <f>IF(AND(E198&lt;&gt;"",F198&lt;&gt;"",H198="Sim"),(F198-E198)*24,0)</f>
      </c>
    </row>
    <row r="199" spans="7:8" x14ac:dyDescent="0.25">
      <c r="G199" s="3">
        <f>IF(AND(E199&lt;&gt;"",F199&lt;&gt;"",H199="Sim"),(F199-E199)*24,0)</f>
      </c>
    </row>
    <row r="200" spans="7:8" x14ac:dyDescent="0.25">
      <c r="G200" s="3">
        <f>IF(AND(E200&lt;&gt;"",F200&lt;&gt;"",H200="Sim"),(F200-E200)*24,0)</f>
      </c>
    </row>
    <row r="201" spans="7:8" x14ac:dyDescent="0.25">
      <c r="G201" s="3">
        <f>IF(AND(E201&lt;&gt;"",F201&lt;&gt;"",H201="Sim"),(F201-E201)*24,0)</f>
      </c>
    </row>
    <row r="202" spans="7:8" x14ac:dyDescent="0.25">
      <c r="G202" s="3">
        <f>IF(AND(E202&lt;&gt;"",F202&lt;&gt;"",H202="Sim"),(F202-E202)*24,0)</f>
      </c>
    </row>
    <row r="203" spans="7:8" x14ac:dyDescent="0.25">
      <c r="G203" s="3">
        <f>IF(AND(E203&lt;&gt;"",F203&lt;&gt;"",H203="Sim"),(F203-E203)*24,0)</f>
      </c>
    </row>
    <row r="204" spans="7:8" x14ac:dyDescent="0.25">
      <c r="G204" s="3">
        <f>IF(AND(E204&lt;&gt;"",F204&lt;&gt;"",H204="Sim"),(F204-E204)*24,0)</f>
      </c>
    </row>
    <row r="205" spans="7:8" x14ac:dyDescent="0.25">
      <c r="G205" s="3">
        <f>IF(AND(E205&lt;&gt;"",F205&lt;&gt;"",H205="Sim"),(F205-E205)*24,0)</f>
      </c>
    </row>
    <row r="206" spans="7:8" x14ac:dyDescent="0.25">
      <c r="G206" s="3">
        <f>IF(AND(E206&lt;&gt;"",F206&lt;&gt;"",H206="Sim"),(F206-E206)*24,0)</f>
      </c>
    </row>
    <row r="207" spans="7:8" x14ac:dyDescent="0.25">
      <c r="G207" s="3">
        <f>IF(AND(E207&lt;&gt;"",F207&lt;&gt;"",H207="Sim"),(F207-E207)*24,0)</f>
      </c>
    </row>
    <row r="208" spans="7:8" x14ac:dyDescent="0.25">
      <c r="G208" s="3">
        <f>IF(AND(E208&lt;&gt;"",F208&lt;&gt;"",H208="Sim"),(F208-E208)*24,0)</f>
      </c>
    </row>
    <row r="209" spans="7:8" x14ac:dyDescent="0.25">
      <c r="G209" s="3">
        <f>IF(AND(E209&lt;&gt;"",F209&lt;&gt;"",H209="Sim"),(F209-E209)*24,0)</f>
      </c>
    </row>
    <row r="210" spans="7:8" x14ac:dyDescent="0.25">
      <c r="G210" s="3">
        <f>IF(AND(E210&lt;&gt;"",F210&lt;&gt;"",H210="Sim"),(F210-E210)*24,0)</f>
      </c>
    </row>
    <row r="211" spans="7:8" x14ac:dyDescent="0.25">
      <c r="G211" s="3">
        <f>IF(AND(E211&lt;&gt;"",F211&lt;&gt;"",H211="Sim"),(F211-E211)*24,0)</f>
      </c>
    </row>
    <row r="212" spans="7:8" x14ac:dyDescent="0.25">
      <c r="G212" s="3">
        <f>IF(AND(E212&lt;&gt;"",F212&lt;&gt;"",H212="Sim"),(F212-E212)*24,0)</f>
      </c>
    </row>
    <row r="213" spans="7:8" x14ac:dyDescent="0.25">
      <c r="G213" s="3">
        <f>IF(AND(E213&lt;&gt;"",F213&lt;&gt;"",H213="Sim"),(F213-E213)*24,0)</f>
      </c>
    </row>
    <row r="214" spans="7:8" x14ac:dyDescent="0.25">
      <c r="G214" s="3">
        <f>IF(AND(E214&lt;&gt;"",F214&lt;&gt;"",H214="Sim"),(F214-E214)*24,0)</f>
      </c>
    </row>
    <row r="215" spans="7:8" x14ac:dyDescent="0.25">
      <c r="G215" s="3">
        <f>IF(AND(E215&lt;&gt;"",F215&lt;&gt;"",H215="Sim"),(F215-E215)*24,0)</f>
      </c>
    </row>
    <row r="216" spans="7:8" x14ac:dyDescent="0.25">
      <c r="G216" s="3">
        <f>IF(AND(E216&lt;&gt;"",F216&lt;&gt;"",H216="Sim"),(F216-E216)*24,0)</f>
      </c>
    </row>
    <row r="217" spans="7:8" x14ac:dyDescent="0.25">
      <c r="G217" s="3">
        <f>IF(AND(E217&lt;&gt;"",F217&lt;&gt;"",H217="Sim"),(F217-E217)*24,0)</f>
      </c>
    </row>
    <row r="218" spans="7:8" x14ac:dyDescent="0.25">
      <c r="G218" s="3">
        <f>IF(AND(E218&lt;&gt;"",F218&lt;&gt;"",H218="Sim"),(F218-E218)*24,0)</f>
      </c>
    </row>
    <row r="219" spans="7:8" x14ac:dyDescent="0.25">
      <c r="G219" s="3">
        <f>IF(AND(E219&lt;&gt;"",F219&lt;&gt;"",H219="Sim"),(F219-E219)*24,0)</f>
      </c>
    </row>
    <row r="220" spans="7:8" x14ac:dyDescent="0.25">
      <c r="G220" s="3">
        <f>IF(AND(E220&lt;&gt;"",F220&lt;&gt;"",H220="Sim"),(F220-E220)*24,0)</f>
      </c>
    </row>
    <row r="221" spans="7:8" x14ac:dyDescent="0.25">
      <c r="G221" s="3">
        <f>IF(AND(E221&lt;&gt;"",F221&lt;&gt;"",H221="Sim"),(F221-E221)*24,0)</f>
      </c>
    </row>
    <row r="222" spans="7:8" x14ac:dyDescent="0.25">
      <c r="G222" s="3">
        <f>IF(AND(E222&lt;&gt;"",F222&lt;&gt;"",H222="Sim"),(F222-E222)*24,0)</f>
      </c>
    </row>
    <row r="223" spans="7:8" x14ac:dyDescent="0.25">
      <c r="G223" s="3">
        <f>IF(AND(E223&lt;&gt;"",F223&lt;&gt;"",H223="Sim"),(F223-E223)*24,0)</f>
      </c>
    </row>
    <row r="224" spans="7:8" x14ac:dyDescent="0.25">
      <c r="G224" s="3">
        <f>IF(AND(E224&lt;&gt;"",F224&lt;&gt;"",H224="Sim"),(F224-E224)*24,0)</f>
      </c>
    </row>
    <row r="225" spans="7:8" x14ac:dyDescent="0.25">
      <c r="G225" s="3">
        <f>IF(AND(E225&lt;&gt;"",F225&lt;&gt;"",H225="Sim"),(F225-E225)*24,0)</f>
      </c>
    </row>
    <row r="226" spans="7:8" x14ac:dyDescent="0.25">
      <c r="G226" s="3">
        <f>IF(AND(E226&lt;&gt;"",F226&lt;&gt;"",H226="Sim"),(F226-E226)*24,0)</f>
      </c>
    </row>
    <row r="227" spans="7:8" x14ac:dyDescent="0.25">
      <c r="G227" s="3">
        <f>IF(AND(E227&lt;&gt;"",F227&lt;&gt;"",H227="Sim"),(F227-E227)*24,0)</f>
      </c>
    </row>
    <row r="228" spans="7:8" x14ac:dyDescent="0.25">
      <c r="G228" s="3">
        <f>IF(AND(E228&lt;&gt;"",F228&lt;&gt;"",H228="Sim"),(F228-E228)*24,0)</f>
      </c>
    </row>
    <row r="229" spans="7:8" x14ac:dyDescent="0.25">
      <c r="G229" s="3">
        <f>IF(AND(E229&lt;&gt;"",F229&lt;&gt;"",H229="Sim"),(F229-E229)*24,0)</f>
      </c>
    </row>
    <row r="230" spans="7:8" x14ac:dyDescent="0.25">
      <c r="G230" s="3">
        <f>IF(AND(E230&lt;&gt;"",F230&lt;&gt;"",H230="Sim"),(F230-E230)*24,0)</f>
      </c>
    </row>
    <row r="231" spans="7:8" x14ac:dyDescent="0.25">
      <c r="G231" s="3">
        <f>IF(AND(E231&lt;&gt;"",F231&lt;&gt;"",H231="Sim"),(F231-E231)*24,0)</f>
      </c>
    </row>
    <row r="232" spans="7:8" x14ac:dyDescent="0.25">
      <c r="G232" s="3">
        <f>IF(AND(E232&lt;&gt;"",F232&lt;&gt;"",H232="Sim"),(F232-E232)*24,0)</f>
      </c>
    </row>
    <row r="233" spans="7:8" x14ac:dyDescent="0.25">
      <c r="G233" s="3">
        <f>IF(AND(E233&lt;&gt;"",F233&lt;&gt;"",H233="Sim"),(F233-E233)*24,0)</f>
      </c>
    </row>
    <row r="234" spans="7:8" x14ac:dyDescent="0.25">
      <c r="G234" s="3">
        <f>IF(AND(E234&lt;&gt;"",F234&lt;&gt;"",H234="Sim"),(F234-E234)*24,0)</f>
      </c>
    </row>
    <row r="235" spans="7:8" x14ac:dyDescent="0.25">
      <c r="G235" s="3">
        <f>IF(AND(E235&lt;&gt;"",F235&lt;&gt;"",H235="Sim"),(F235-E235)*24,0)</f>
      </c>
    </row>
    <row r="236" spans="7:8" x14ac:dyDescent="0.25">
      <c r="G236" s="3">
        <f>IF(AND(E236&lt;&gt;"",F236&lt;&gt;"",H236="Sim"),(F236-E236)*24,0)</f>
      </c>
    </row>
    <row r="237" spans="7:8" x14ac:dyDescent="0.25">
      <c r="G237" s="3">
        <f>IF(AND(E237&lt;&gt;"",F237&lt;&gt;"",H237="Sim"),(F237-E237)*24,0)</f>
      </c>
    </row>
    <row r="238" spans="7:8" x14ac:dyDescent="0.25">
      <c r="G238" s="3">
        <f>IF(AND(E238&lt;&gt;"",F238&lt;&gt;"",H238="Sim"),(F238-E238)*24,0)</f>
      </c>
    </row>
    <row r="239" spans="7:8" x14ac:dyDescent="0.25">
      <c r="G239" s="3">
        <f>IF(AND(E239&lt;&gt;"",F239&lt;&gt;"",H239="Sim"),(F239-E239)*24,0)</f>
      </c>
    </row>
    <row r="240" spans="7:8" x14ac:dyDescent="0.25">
      <c r="G240" s="3">
        <f>IF(AND(E240&lt;&gt;"",F240&lt;&gt;"",H240="Sim"),(F240-E240)*24,0)</f>
      </c>
    </row>
    <row r="241" spans="7:8" x14ac:dyDescent="0.25">
      <c r="G241" s="3">
        <f>IF(AND(E241&lt;&gt;"",F241&lt;&gt;"",H241="Sim"),(F241-E241)*24,0)</f>
      </c>
    </row>
    <row r="242" spans="7:8" x14ac:dyDescent="0.25">
      <c r="G242" s="3">
        <f>IF(AND(E242&lt;&gt;"",F242&lt;&gt;"",H242="Sim"),(F242-E242)*24,0)</f>
      </c>
    </row>
    <row r="243" spans="7:8" x14ac:dyDescent="0.25">
      <c r="G243" s="3">
        <f>IF(AND(E243&lt;&gt;"",F243&lt;&gt;"",H243="Sim"),(F243-E243)*24,0)</f>
      </c>
    </row>
    <row r="244" spans="7:8" x14ac:dyDescent="0.25">
      <c r="G244" s="3">
        <f>IF(AND(E244&lt;&gt;"",F244&lt;&gt;"",H244="Sim"),(F244-E244)*24,0)</f>
      </c>
    </row>
    <row r="245" spans="7:8" x14ac:dyDescent="0.25">
      <c r="G245" s="3">
        <f>IF(AND(E245&lt;&gt;"",F245&lt;&gt;"",H245="Sim"),(F245-E245)*24,0)</f>
      </c>
    </row>
    <row r="246" spans="7:8" x14ac:dyDescent="0.25">
      <c r="G246" s="3">
        <f>IF(AND(E246&lt;&gt;"",F246&lt;&gt;"",H246="Sim"),(F246-E246)*24,0)</f>
      </c>
    </row>
    <row r="247" spans="7:8" x14ac:dyDescent="0.25">
      <c r="G247" s="3">
        <f>IF(AND(E247&lt;&gt;"",F247&lt;&gt;"",H247="Sim"),(F247-E247)*24,0)</f>
      </c>
    </row>
    <row r="248" spans="7:8" x14ac:dyDescent="0.25">
      <c r="G248" s="3">
        <f>IF(AND(E248&lt;&gt;"",F248&lt;&gt;"",H248="Sim"),(F248-E248)*24,0)</f>
      </c>
    </row>
    <row r="249" spans="7:8" x14ac:dyDescent="0.25">
      <c r="G249" s="3">
        <f>IF(AND(E249&lt;&gt;"",F249&lt;&gt;"",H249="Sim"),(F249-E249)*24,0)</f>
      </c>
    </row>
    <row r="250" spans="7:8" x14ac:dyDescent="0.25">
      <c r="G250" s="3">
        <f>IF(AND(E250&lt;&gt;"",F250&lt;&gt;"",H250="Sim"),(F250-E250)*24,0)</f>
      </c>
    </row>
    <row r="251" spans="7:8" x14ac:dyDescent="0.25">
      <c r="G251" s="3">
        <f>IF(AND(E251&lt;&gt;"",F251&lt;&gt;"",H251="Sim"),(F251-E251)*24,0)</f>
      </c>
    </row>
    <row r="252" spans="7:8" x14ac:dyDescent="0.25">
      <c r="G252" s="3">
        <f>IF(AND(E252&lt;&gt;"",F252&lt;&gt;"",H252="Sim"),(F252-E252)*24,0)</f>
      </c>
    </row>
    <row r="253" spans="7:8" x14ac:dyDescent="0.25">
      <c r="G253" s="3">
        <f>IF(AND(E253&lt;&gt;"",F253&lt;&gt;"",H253="Sim"),(F253-E253)*24,0)</f>
      </c>
    </row>
    <row r="254" spans="7:8" x14ac:dyDescent="0.25">
      <c r="G254" s="3">
        <f>IF(AND(E254&lt;&gt;"",F254&lt;&gt;"",H254="Sim"),(F254-E254)*24,0)</f>
      </c>
    </row>
    <row r="255" spans="7:8" x14ac:dyDescent="0.25">
      <c r="G255" s="3">
        <f>IF(AND(E255&lt;&gt;"",F255&lt;&gt;"",H255="Sim"),(F255-E255)*24,0)</f>
      </c>
    </row>
    <row r="256" spans="7:8" x14ac:dyDescent="0.25">
      <c r="G256" s="3">
        <f>IF(AND(E256&lt;&gt;"",F256&lt;&gt;"",H256="Sim"),(F256-E256)*24,0)</f>
      </c>
    </row>
    <row r="257" spans="7:8" x14ac:dyDescent="0.25">
      <c r="G257" s="3">
        <f>IF(AND(E257&lt;&gt;"",F257&lt;&gt;"",H257="Sim"),(F257-E257)*24,0)</f>
      </c>
    </row>
    <row r="258" spans="7:8" x14ac:dyDescent="0.25">
      <c r="G258" s="3">
        <f>IF(AND(E258&lt;&gt;"",F258&lt;&gt;"",H258="Sim"),(F258-E258)*24,0)</f>
      </c>
    </row>
    <row r="259" spans="7:8" x14ac:dyDescent="0.25">
      <c r="G259" s="3">
        <f>IF(AND(E259&lt;&gt;"",F259&lt;&gt;"",H259="Sim"),(F259-E259)*24,0)</f>
      </c>
    </row>
    <row r="260" spans="7:8" x14ac:dyDescent="0.25">
      <c r="G260" s="3">
        <f>IF(AND(E260&lt;&gt;"",F260&lt;&gt;"",H260="Sim"),(F260-E260)*24,0)</f>
      </c>
    </row>
    <row r="261" spans="7:8" x14ac:dyDescent="0.25">
      <c r="G261" s="3">
        <f>IF(AND(E261&lt;&gt;"",F261&lt;&gt;"",H261="Sim"),(F261-E261)*24,0)</f>
      </c>
    </row>
    <row r="262" spans="7:8" x14ac:dyDescent="0.25">
      <c r="G262" s="3">
        <f>IF(AND(E262&lt;&gt;"",F262&lt;&gt;"",H262="Sim"),(F262-E262)*24,0)</f>
      </c>
    </row>
    <row r="263" spans="7:8" x14ac:dyDescent="0.25">
      <c r="G263" s="3">
        <f>IF(AND(E263&lt;&gt;"",F263&lt;&gt;"",H263="Sim"),(F263-E263)*24,0)</f>
      </c>
    </row>
    <row r="264" spans="7:8" x14ac:dyDescent="0.25">
      <c r="G264" s="3">
        <f>IF(AND(E264&lt;&gt;"",F264&lt;&gt;"",H264="Sim"),(F264-E264)*24,0)</f>
      </c>
    </row>
    <row r="265" spans="7:8" x14ac:dyDescent="0.25">
      <c r="G265" s="3">
        <f>IF(AND(E265&lt;&gt;"",F265&lt;&gt;"",H265="Sim"),(F265-E265)*24,0)</f>
      </c>
    </row>
    <row r="266" spans="7:8" x14ac:dyDescent="0.25">
      <c r="G266" s="3">
        <f>IF(AND(E266&lt;&gt;"",F266&lt;&gt;"",H266="Sim"),(F266-E266)*24,0)</f>
      </c>
    </row>
    <row r="267" spans="7:8" x14ac:dyDescent="0.25">
      <c r="G267" s="3">
        <f>IF(AND(E267&lt;&gt;"",F267&lt;&gt;"",H267="Sim"),(F267-E267)*24,0)</f>
      </c>
    </row>
    <row r="268" spans="7:8" x14ac:dyDescent="0.25">
      <c r="G268" s="3">
        <f>IF(AND(E268&lt;&gt;"",F268&lt;&gt;"",H268="Sim"),(F268-E268)*24,0)</f>
      </c>
    </row>
    <row r="269" spans="7:8" x14ac:dyDescent="0.25">
      <c r="G269" s="3">
        <f>IF(AND(E269&lt;&gt;"",F269&lt;&gt;"",H269="Sim"),(F269-E269)*24,0)</f>
      </c>
    </row>
    <row r="270" spans="7:8" x14ac:dyDescent="0.25">
      <c r="G270" s="3">
        <f>IF(AND(E270&lt;&gt;"",F270&lt;&gt;"",H270="Sim"),(F270-E270)*24,0)</f>
      </c>
    </row>
    <row r="271" spans="7:8" x14ac:dyDescent="0.25">
      <c r="G271" s="3">
        <f>IF(AND(E271&lt;&gt;"",F271&lt;&gt;"",H271="Sim"),(F271-E271)*24,0)</f>
      </c>
    </row>
    <row r="272" spans="7:8" x14ac:dyDescent="0.25">
      <c r="G272" s="3">
        <f>IF(AND(E272&lt;&gt;"",F272&lt;&gt;"",H272="Sim"),(F272-E272)*24,0)</f>
      </c>
    </row>
    <row r="273" spans="7:8" x14ac:dyDescent="0.25">
      <c r="G273" s="3">
        <f>IF(AND(E273&lt;&gt;"",F273&lt;&gt;"",H273="Sim"),(F273-E273)*24,0)</f>
      </c>
    </row>
    <row r="274" spans="7:8" x14ac:dyDescent="0.25">
      <c r="G274" s="3">
        <f>IF(AND(E274&lt;&gt;"",F274&lt;&gt;"",H274="Sim"),(F274-E274)*24,0)</f>
      </c>
    </row>
    <row r="275" spans="7:8" x14ac:dyDescent="0.25">
      <c r="G275" s="3">
        <f>IF(AND(E275&lt;&gt;"",F275&lt;&gt;"",H275="Sim"),(F275-E275)*24,0)</f>
      </c>
    </row>
    <row r="276" spans="7:8" x14ac:dyDescent="0.25">
      <c r="G276" s="3">
        <f>IF(AND(E276&lt;&gt;"",F276&lt;&gt;"",H276="Sim"),(F276-E276)*24,0)</f>
      </c>
    </row>
    <row r="277" spans="7:8" x14ac:dyDescent="0.25">
      <c r="G277" s="3">
        <f>IF(AND(E277&lt;&gt;"",F277&lt;&gt;"",H277="Sim"),(F277-E277)*24,0)</f>
      </c>
    </row>
    <row r="278" spans="7:8" x14ac:dyDescent="0.25">
      <c r="G278" s="3">
        <f>IF(AND(E278&lt;&gt;"",F278&lt;&gt;"",H278="Sim"),(F278-E278)*24,0)</f>
      </c>
    </row>
    <row r="279" spans="7:8" x14ac:dyDescent="0.25">
      <c r="G279" s="3">
        <f>IF(AND(E279&lt;&gt;"",F279&lt;&gt;"",H279="Sim"),(F279-E279)*24,0)</f>
      </c>
    </row>
    <row r="280" spans="7:8" x14ac:dyDescent="0.25">
      <c r="G280" s="3">
        <f>IF(AND(E280&lt;&gt;"",F280&lt;&gt;"",H280="Sim"),(F280-E280)*24,0)</f>
      </c>
    </row>
    <row r="281" spans="7:8" x14ac:dyDescent="0.25">
      <c r="G281" s="3">
        <f>IF(AND(E281&lt;&gt;"",F281&lt;&gt;"",H281="Sim"),(F281-E281)*24,0)</f>
      </c>
    </row>
    <row r="282" spans="7:8" x14ac:dyDescent="0.25">
      <c r="G282" s="3">
        <f>IF(AND(E282&lt;&gt;"",F282&lt;&gt;"",H282="Sim"),(F282-E282)*24,0)</f>
      </c>
    </row>
    <row r="283" spans="7:8" x14ac:dyDescent="0.25">
      <c r="G283" s="3">
        <f>IF(AND(E283&lt;&gt;"",F283&lt;&gt;"",H283="Sim"),(F283-E283)*24,0)</f>
      </c>
    </row>
    <row r="284" spans="7:8" x14ac:dyDescent="0.25">
      <c r="G284" s="3">
        <f>IF(AND(E284&lt;&gt;"",F284&lt;&gt;"",H284="Sim"),(F284-E284)*24,0)</f>
      </c>
    </row>
    <row r="285" spans="7:8" x14ac:dyDescent="0.25">
      <c r="G285" s="3">
        <f>IF(AND(E285&lt;&gt;"",F285&lt;&gt;"",H285="Sim"),(F285-E285)*24,0)</f>
      </c>
    </row>
    <row r="286" spans="7:8" x14ac:dyDescent="0.25">
      <c r="G286" s="3">
        <f>IF(AND(E286&lt;&gt;"",F286&lt;&gt;"",H286="Sim"),(F286-E286)*24,0)</f>
      </c>
    </row>
    <row r="287" spans="7:8" x14ac:dyDescent="0.25">
      <c r="G287" s="3">
        <f>IF(AND(E287&lt;&gt;"",F287&lt;&gt;"",H287="Sim"),(F287-E287)*24,0)</f>
      </c>
    </row>
    <row r="288" spans="7:8" x14ac:dyDescent="0.25">
      <c r="G288" s="3">
        <f>IF(AND(E288&lt;&gt;"",F288&lt;&gt;"",H288="Sim"),(F288-E288)*24,0)</f>
      </c>
    </row>
    <row r="289" spans="7:8" x14ac:dyDescent="0.25">
      <c r="G289" s="3">
        <f>IF(AND(E289&lt;&gt;"",F289&lt;&gt;"",H289="Sim"),(F289-E289)*24,0)</f>
      </c>
    </row>
    <row r="290" spans="7:8" x14ac:dyDescent="0.25">
      <c r="G290" s="3">
        <f>IF(AND(E290&lt;&gt;"",F290&lt;&gt;"",H290="Sim"),(F290-E290)*24,0)</f>
      </c>
    </row>
    <row r="291" spans="7:8" x14ac:dyDescent="0.25">
      <c r="G291" s="3">
        <f>IF(AND(E291&lt;&gt;"",F291&lt;&gt;"",H291="Sim"),(F291-E291)*24,0)</f>
      </c>
    </row>
    <row r="292" spans="7:8" x14ac:dyDescent="0.25">
      <c r="G292" s="3">
        <f>IF(AND(E292&lt;&gt;"",F292&lt;&gt;"",H292="Sim"),(F292-E292)*24,0)</f>
      </c>
    </row>
    <row r="293" spans="7:8" x14ac:dyDescent="0.25">
      <c r="G293" s="3">
        <f>IF(AND(E293&lt;&gt;"",F293&lt;&gt;"",H293="Sim"),(F293-E293)*24,0)</f>
      </c>
    </row>
    <row r="294" spans="7:8" x14ac:dyDescent="0.25">
      <c r="G294" s="3">
        <f>IF(AND(E294&lt;&gt;"",F294&lt;&gt;"",H294="Sim"),(F294-E294)*24,0)</f>
      </c>
    </row>
    <row r="295" spans="7:8" x14ac:dyDescent="0.25">
      <c r="G295" s="3">
        <f>IF(AND(E295&lt;&gt;"",F295&lt;&gt;"",H295="Sim"),(F295-E295)*24,0)</f>
      </c>
    </row>
    <row r="296" spans="7:8" x14ac:dyDescent="0.25">
      <c r="G296" s="3">
        <f>IF(AND(E296&lt;&gt;"",F296&lt;&gt;"",H296="Sim"),(F296-E296)*24,0)</f>
      </c>
    </row>
    <row r="297" spans="7:8" x14ac:dyDescent="0.25">
      <c r="G297" s="3">
        <f>IF(AND(E297&lt;&gt;"",F297&lt;&gt;"",H297="Sim"),(F297-E297)*24,0)</f>
      </c>
    </row>
    <row r="298" spans="7:8" x14ac:dyDescent="0.25">
      <c r="G298" s="3">
        <f>IF(AND(E298&lt;&gt;"",F298&lt;&gt;"",H298="Sim"),(F298-E298)*24,0)</f>
      </c>
    </row>
    <row r="299" spans="7:8" x14ac:dyDescent="0.25">
      <c r="G299" s="3">
        <f>IF(AND(E299&lt;&gt;"",F299&lt;&gt;"",H299="Sim"),(F299-E299)*24,0)</f>
      </c>
    </row>
    <row r="300" spans="7:8" x14ac:dyDescent="0.25">
      <c r="G300" s="3">
        <f>IF(AND(E300&lt;&gt;"",F300&lt;&gt;"",H300="Sim"),(F300-E300)*24,0)</f>
      </c>
    </row>
    <row r="301" spans="7:8" x14ac:dyDescent="0.25">
      <c r="G301" s="3">
        <f>IF(AND(E301&lt;&gt;"",F301&lt;&gt;"",H301="Sim"),(F301-E301)*24,0)</f>
      </c>
    </row>
  </sheetData>
  <autoFilter ref="A1:I1"/>
  <dataValidations count="2">
    <dataValidation type="list" allowBlank="1" sqref="H10:H301">
      <formula1>"Sim,Não"</formula1>
    </dataValidation>
    <dataValidation type="list" allowBlank="1" sqref="H2:H301">
      <formula1>"Sim,Não"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2" customWidth="1"/>
    <col min="2" max="2" width="14" customWidth="1"/>
    <col min="3" max="3" width="11" style="12" customWidth="1"/>
    <col min="4" max="4" width="12" style="3" customWidth="1"/>
    <col min="5" max="5" width="12" customWidth="1"/>
    <col min="6" max="6" width="13" style="12" customWidth="1"/>
    <col min="7" max="7" width="28" customWidth="1"/>
  </cols>
  <sheetData>
    <row r="1" ht="22" customHeight="1" spans="1:7" x14ac:dyDescent="0.25">
      <c r="A1" s="5" t="s">
        <v>1</v>
      </c>
      <c r="B1" s="5" t="s">
        <v>18</v>
      </c>
      <c r="C1" s="13" t="s">
        <v>19</v>
      </c>
      <c r="D1" s="7" t="s">
        <v>20</v>
      </c>
      <c r="E1" s="5" t="s">
        <v>21</v>
      </c>
      <c r="F1" s="13" t="s">
        <v>22</v>
      </c>
      <c r="G1" s="5" t="s">
        <v>8</v>
      </c>
    </row>
    <row r="2" spans="1:7" x14ac:dyDescent="0.25">
      <c r="A2" s="9" t="s">
        <v>9</v>
      </c>
      <c r="B2" s="9" t="s">
        <v>23</v>
      </c>
      <c r="C2" s="14">
        <v>15</v>
      </c>
      <c r="D2" s="11">
        <f>IF(A2="","",SUMIFS('Registo de aulas'!$G:$G,'Registo de aulas'!$B:$B,A2))</f>
      </c>
      <c r="E2" s="9">
        <f>IF(A2="","",COUNTIFS('Registo de aulas'!$B:$B,A2,'Registo de aulas'!$H:$H,"Sim"))</f>
      </c>
      <c r="F2" s="14">
        <f>IF(A2="","",IF(B2="Por hora",C2*D2,IF(B2="Por aula",C2*E2,C2)))</f>
      </c>
      <c r="G2" s="9" t="s">
        <v>13</v>
      </c>
    </row>
    <row r="3" spans="1:7" x14ac:dyDescent="0.25">
      <c r="A3" s="9" t="s">
        <v>15</v>
      </c>
      <c r="B3" s="9" t="s">
        <v>23</v>
      </c>
      <c r="C3" s="14">
        <v>14</v>
      </c>
      <c r="D3" s="11">
        <f>IF(A3="","",SUMIFS('Registo de aulas'!$G:$G,'Registo de aulas'!$B:$B,A3))</f>
      </c>
      <c r="E3" s="9">
        <f>IF(A3="","",COUNTIFS('Registo de aulas'!$B:$B,A3,'Registo de aulas'!$H:$H,"Sim"))</f>
      </c>
      <c r="F3" s="14">
        <f>IF(A3="","",IF(B3="Por hora",C3*D3,IF(B3="Por aula",C3*E3,C3)))</f>
      </c>
      <c r="G3" s="9" t="s">
        <v>13</v>
      </c>
    </row>
    <row r="4" spans="1:7" x14ac:dyDescent="0.25">
      <c r="A4" s="9" t="s">
        <v>24</v>
      </c>
      <c r="B4" s="9" t="s">
        <v>25</v>
      </c>
      <c r="C4" s="14">
        <v>950</v>
      </c>
      <c r="D4" s="11">
        <f>IF(A4="","",SUMIFS('Registo de aulas'!$G:$G,'Registo de aulas'!$B:$B,A4))</f>
      </c>
      <c r="E4" s="9">
        <f>IF(A4="","",COUNTIFS('Registo de aulas'!$B:$B,A4,'Registo de aulas'!$H:$H,"Sim"))</f>
      </c>
      <c r="F4" s="14">
        <f>IF(A4="","",IF(B4="Por hora",C4*D4,IF(B4="Por aula",C4*E4,C4)))</f>
      </c>
      <c r="G4" s="9" t="s">
        <v>13</v>
      </c>
    </row>
    <row r="5" spans="2:6" x14ac:dyDescent="0.25">
      <c r="D5" s="3">
        <f>IF(A5="","",SUMIFS('Registo de aulas'!$G:$G,'Registo de aulas'!$B:$B,A5))</f>
      </c>
      <c r="E5">
        <f>IF(A5="","",COUNTIFS('Registo de aulas'!$B:$B,A5,'Registo de aulas'!$H:$H,"Sim"))</f>
      </c>
      <c r="F5" s="12">
        <f>IF(A5="","",IF(B5="Por hora",C5*D5,IF(B5="Por aula",C5*E5,C5)))</f>
      </c>
    </row>
    <row r="6" spans="2:6" x14ac:dyDescent="0.25">
      <c r="D6" s="3">
        <f>IF(A6="","",SUMIFS('Registo de aulas'!$G:$G,'Registo de aulas'!$B:$B,A6))</f>
      </c>
      <c r="E6">
        <f>IF(A6="","",COUNTIFS('Registo de aulas'!$B:$B,A6,'Registo de aulas'!$H:$H,"Sim"))</f>
      </c>
      <c r="F6" s="12">
        <f>IF(A6="","",IF(B6="Por hora",C6*D6,IF(B6="Por aula",C6*E6,C6)))</f>
      </c>
    </row>
    <row r="7" spans="2:6" x14ac:dyDescent="0.25">
      <c r="D7" s="3">
        <f>IF(A7="","",SUMIFS('Registo de aulas'!$G:$G,'Registo de aulas'!$B:$B,A7))</f>
      </c>
      <c r="E7">
        <f>IF(A7="","",COUNTIFS('Registo de aulas'!$B:$B,A7,'Registo de aulas'!$H:$H,"Sim"))</f>
      </c>
      <c r="F7" s="12">
        <f>IF(A7="","",IF(B7="Por hora",C7*D7,IF(B7="Por aula",C7*E7,C7)))</f>
      </c>
    </row>
    <row r="8" spans="2:6" x14ac:dyDescent="0.25">
      <c r="D8" s="3">
        <f>IF(A8="","",SUMIFS('Registo de aulas'!$G:$G,'Registo de aulas'!$B:$B,A8))</f>
      </c>
      <c r="E8">
        <f>IF(A8="","",COUNTIFS('Registo de aulas'!$B:$B,A8,'Registo de aulas'!$H:$H,"Sim"))</f>
      </c>
      <c r="F8" s="12">
        <f>IF(A8="","",IF(B8="Por hora",C8*D8,IF(B8="Por aula",C8*E8,C8)))</f>
      </c>
    </row>
    <row r="9" spans="2:6" x14ac:dyDescent="0.25">
      <c r="D9" s="3">
        <f>IF(A9="","",SUMIFS('Registo de aulas'!$G:$G,'Registo de aulas'!$B:$B,A9))</f>
      </c>
      <c r="E9">
        <f>IF(A9="","",COUNTIFS('Registo de aulas'!$B:$B,A9,'Registo de aulas'!$H:$H,"Sim"))</f>
      </c>
      <c r="F9" s="12">
        <f>IF(A9="","",IF(B9="Por hora",C9*D9,IF(B9="Por aula",C9*E9,C9)))</f>
      </c>
    </row>
    <row r="10" spans="2:6" x14ac:dyDescent="0.25">
      <c r="D10" s="3">
        <f>IF(A10="","",SUMIFS('Registo de aulas'!$G:$G,'Registo de aulas'!$B:$B,A10))</f>
      </c>
      <c r="E10">
        <f>IF(A10="","",COUNTIFS('Registo de aulas'!$B:$B,A10,'Registo de aulas'!$H:$H,"Sim"))</f>
      </c>
      <c r="F10" s="12">
        <f>IF(A10="","",IF(B10="Por hora",C10*D10,IF(B10="Por aula",C10*E10,C10)))</f>
      </c>
    </row>
    <row r="11" spans="2:6" x14ac:dyDescent="0.25">
      <c r="D11" s="3">
        <f>IF(A11="","",SUMIFS('Registo de aulas'!$G:$G,'Registo de aulas'!$B:$B,A11))</f>
      </c>
      <c r="E11">
        <f>IF(A11="","",COUNTIFS('Registo de aulas'!$B:$B,A11,'Registo de aulas'!$H:$H,"Sim"))</f>
      </c>
      <c r="F11" s="12">
        <f>IF(A11="","",IF(B11="Por hora",C11*D11,IF(B11="Por aula",C11*E11,C11)))</f>
      </c>
    </row>
    <row r="12" spans="2:6" x14ac:dyDescent="0.25">
      <c r="D12" s="3">
        <f>IF(A12="","",SUMIFS('Registo de aulas'!$G:$G,'Registo de aulas'!$B:$B,A12))</f>
      </c>
      <c r="E12">
        <f>IF(A12="","",COUNTIFS('Registo de aulas'!$B:$B,A12,'Registo de aulas'!$H:$H,"Sim"))</f>
      </c>
      <c r="F12" s="12">
        <f>IF(A12="","",IF(B12="Por hora",C12*D12,IF(B12="Por aula",C12*E12,C12)))</f>
      </c>
    </row>
    <row r="13" spans="2:6" x14ac:dyDescent="0.25">
      <c r="D13" s="3">
        <f>IF(A13="","",SUMIFS('Registo de aulas'!$G:$G,'Registo de aulas'!$B:$B,A13))</f>
      </c>
      <c r="E13">
        <f>IF(A13="","",COUNTIFS('Registo de aulas'!$B:$B,A13,'Registo de aulas'!$H:$H,"Sim"))</f>
      </c>
      <c r="F13" s="12">
        <f>IF(A13="","",IF(B13="Por hora",C13*D13,IF(B13="Por aula",C13*E13,C13)))</f>
      </c>
    </row>
    <row r="14" spans="2:6" x14ac:dyDescent="0.25">
      <c r="D14" s="3">
        <f>IF(A14="","",SUMIFS('Registo de aulas'!$G:$G,'Registo de aulas'!$B:$B,A14))</f>
      </c>
      <c r="E14">
        <f>IF(A14="","",COUNTIFS('Registo de aulas'!$B:$B,A14,'Registo de aulas'!$H:$H,"Sim"))</f>
      </c>
      <c r="F14" s="12">
        <f>IF(A14="","",IF(B14="Por hora",C14*D14,IF(B14="Por aula",C14*E14,C14)))</f>
      </c>
    </row>
    <row r="15" spans="2:6" x14ac:dyDescent="0.25">
      <c r="D15" s="3">
        <f>IF(A15="","",SUMIFS('Registo de aulas'!$G:$G,'Registo de aulas'!$B:$B,A15))</f>
      </c>
      <c r="E15">
        <f>IF(A15="","",COUNTIFS('Registo de aulas'!$B:$B,A15,'Registo de aulas'!$H:$H,"Sim"))</f>
      </c>
      <c r="F15" s="12">
        <f>IF(A15="","",IF(B15="Por hora",C15*D15,IF(B15="Por aula",C15*E15,C15)))</f>
      </c>
    </row>
    <row r="16" spans="2:6" x14ac:dyDescent="0.25">
      <c r="D16" s="3">
        <f>IF(A16="","",SUMIFS('Registo de aulas'!$G:$G,'Registo de aulas'!$B:$B,A16))</f>
      </c>
      <c r="E16">
        <f>IF(A16="","",COUNTIFS('Registo de aulas'!$B:$B,A16,'Registo de aulas'!$H:$H,"Sim"))</f>
      </c>
      <c r="F16" s="12">
        <f>IF(A16="","",IF(B16="Por hora",C16*D16,IF(B16="Por aula",C16*E16,C16)))</f>
      </c>
    </row>
    <row r="17" spans="2:6" x14ac:dyDescent="0.25">
      <c r="D17" s="3">
        <f>IF(A17="","",SUMIFS('Registo de aulas'!$G:$G,'Registo de aulas'!$B:$B,A17))</f>
      </c>
      <c r="E17">
        <f>IF(A17="","",COUNTIFS('Registo de aulas'!$B:$B,A17,'Registo de aulas'!$H:$H,"Sim"))</f>
      </c>
      <c r="F17" s="12">
        <f>IF(A17="","",IF(B17="Por hora",C17*D17,IF(B17="Por aula",C17*E17,C17)))</f>
      </c>
    </row>
    <row r="18" spans="2:6" x14ac:dyDescent="0.25">
      <c r="D18" s="3">
        <f>IF(A18="","",SUMIFS('Registo de aulas'!$G:$G,'Registo de aulas'!$B:$B,A18))</f>
      </c>
      <c r="E18">
        <f>IF(A18="","",COUNTIFS('Registo de aulas'!$B:$B,A18,'Registo de aulas'!$H:$H,"Sim"))</f>
      </c>
      <c r="F18" s="12">
        <f>IF(A18="","",IF(B18="Por hora",C18*D18,IF(B18="Por aula",C18*E18,C18)))</f>
      </c>
    </row>
    <row r="19" spans="2:6" x14ac:dyDescent="0.25">
      <c r="D19" s="3">
        <f>IF(A19="","",SUMIFS('Registo de aulas'!$G:$G,'Registo de aulas'!$B:$B,A19))</f>
      </c>
      <c r="E19">
        <f>IF(A19="","",COUNTIFS('Registo de aulas'!$B:$B,A19,'Registo de aulas'!$H:$H,"Sim"))</f>
      </c>
      <c r="F19" s="12">
        <f>IF(A19="","",IF(B19="Por hora",C19*D19,IF(B19="Por aula",C19*E19,C19)))</f>
      </c>
    </row>
    <row r="20" spans="2:6" x14ac:dyDescent="0.25">
      <c r="D20" s="3">
        <f>IF(A20="","",SUMIFS('Registo de aulas'!$G:$G,'Registo de aulas'!$B:$B,A20))</f>
      </c>
      <c r="E20">
        <f>IF(A20="","",COUNTIFS('Registo de aulas'!$B:$B,A20,'Registo de aulas'!$H:$H,"Sim"))</f>
      </c>
      <c r="F20" s="12">
        <f>IF(A20="","",IF(B20="Por hora",C20*D20,IF(B20="Por aula",C20*E20,C20)))</f>
      </c>
    </row>
    <row r="21" spans="2:6" x14ac:dyDescent="0.25">
      <c r="D21" s="3">
        <f>IF(A21="","",SUMIFS('Registo de aulas'!$G:$G,'Registo de aulas'!$B:$B,A21))</f>
      </c>
      <c r="E21">
        <f>IF(A21="","",COUNTIFS('Registo de aulas'!$B:$B,A21,'Registo de aulas'!$H:$H,"Sim"))</f>
      </c>
      <c r="F21" s="12">
        <f>IF(A21="","",IF(B21="Por hora",C21*D21,IF(B21="Por aula",C21*E21,C21)))</f>
      </c>
    </row>
    <row r="22" spans="2:6" x14ac:dyDescent="0.25">
      <c r="D22" s="3">
        <f>IF(A22="","",SUMIFS('Registo de aulas'!$G:$G,'Registo de aulas'!$B:$B,A22))</f>
      </c>
      <c r="E22">
        <f>IF(A22="","",COUNTIFS('Registo de aulas'!$B:$B,A22,'Registo de aulas'!$H:$H,"Sim"))</f>
      </c>
      <c r="F22" s="12">
        <f>IF(A22="","",IF(B22="Por hora",C22*D22,IF(B22="Por aula",C22*E22,C22)))</f>
      </c>
    </row>
    <row r="23" spans="2:6" x14ac:dyDescent="0.25">
      <c r="D23" s="3">
        <f>IF(A23="","",SUMIFS('Registo de aulas'!$G:$G,'Registo de aulas'!$B:$B,A23))</f>
      </c>
      <c r="E23">
        <f>IF(A23="","",COUNTIFS('Registo de aulas'!$B:$B,A23,'Registo de aulas'!$H:$H,"Sim"))</f>
      </c>
      <c r="F23" s="12">
        <f>IF(A23="","",IF(B23="Por hora",C23*D23,IF(B23="Por aula",C23*E23,C23)))</f>
      </c>
    </row>
    <row r="24" spans="2:6" x14ac:dyDescent="0.25">
      <c r="D24" s="3">
        <f>IF(A24="","",SUMIFS('Registo de aulas'!$G:$G,'Registo de aulas'!$B:$B,A24))</f>
      </c>
      <c r="E24">
        <f>IF(A24="","",COUNTIFS('Registo de aulas'!$B:$B,A24,'Registo de aulas'!$H:$H,"Sim"))</f>
      </c>
      <c r="F24" s="12">
        <f>IF(A24="","",IF(B24="Por hora",C24*D24,IF(B24="Por aula",C24*E24,C24)))</f>
      </c>
    </row>
    <row r="25" spans="2:6" x14ac:dyDescent="0.25">
      <c r="D25" s="3">
        <f>IF(A25="","",SUMIFS('Registo de aulas'!$G:$G,'Registo de aulas'!$B:$B,A25))</f>
      </c>
      <c r="E25">
        <f>IF(A25="","",COUNTIFS('Registo de aulas'!$B:$B,A25,'Registo de aulas'!$H:$H,"Sim"))</f>
      </c>
      <c r="F25" s="12">
        <f>IF(A25="","",IF(B25="Por hora",C25*D25,IF(B25="Por aula",C25*E25,C25)))</f>
      </c>
    </row>
    <row r="26" spans="2:6" x14ac:dyDescent="0.25">
      <c r="D26" s="3">
        <f>IF(A26="","",SUMIFS('Registo de aulas'!$G:$G,'Registo de aulas'!$B:$B,A26))</f>
      </c>
      <c r="E26">
        <f>IF(A26="","",COUNTIFS('Registo de aulas'!$B:$B,A26,'Registo de aulas'!$H:$H,"Sim"))</f>
      </c>
      <c r="F26" s="12">
        <f>IF(A26="","",IF(B26="Por hora",C26*D26,IF(B26="Por aula",C26*E26,C26)))</f>
      </c>
    </row>
    <row r="27" spans="2:6" x14ac:dyDescent="0.25">
      <c r="D27" s="3">
        <f>IF(A27="","",SUMIFS('Registo de aulas'!$G:$G,'Registo de aulas'!$B:$B,A27))</f>
      </c>
      <c r="E27">
        <f>IF(A27="","",COUNTIFS('Registo de aulas'!$B:$B,A27,'Registo de aulas'!$H:$H,"Sim"))</f>
      </c>
      <c r="F27" s="12">
        <f>IF(A27="","",IF(B27="Por hora",C27*D27,IF(B27="Por aula",C27*E27,C27)))</f>
      </c>
    </row>
    <row r="28" spans="2:6" x14ac:dyDescent="0.25">
      <c r="D28" s="3">
        <f>IF(A28="","",SUMIFS('Registo de aulas'!$G:$G,'Registo de aulas'!$B:$B,A28))</f>
      </c>
      <c r="E28">
        <f>IF(A28="","",COUNTIFS('Registo de aulas'!$B:$B,A28,'Registo de aulas'!$H:$H,"Sim"))</f>
      </c>
      <c r="F28" s="12">
        <f>IF(A28="","",IF(B28="Por hora",C28*D28,IF(B28="Por aula",C28*E28,C28)))</f>
      </c>
    </row>
    <row r="29" spans="2:6" x14ac:dyDescent="0.25">
      <c r="D29" s="3">
        <f>IF(A29="","",SUMIFS('Registo de aulas'!$G:$G,'Registo de aulas'!$B:$B,A29))</f>
      </c>
      <c r="E29">
        <f>IF(A29="","",COUNTIFS('Registo de aulas'!$B:$B,A29,'Registo de aulas'!$H:$H,"Sim"))</f>
      </c>
      <c r="F29" s="12">
        <f>IF(A29="","",IF(B29="Por hora",C29*D29,IF(B29="Por aula",C29*E29,C29)))</f>
      </c>
    </row>
    <row r="30" spans="2:6" x14ac:dyDescent="0.25">
      <c r="D30" s="3">
        <f>IF(A30="","",SUMIFS('Registo de aulas'!$G:$G,'Registo de aulas'!$B:$B,A30))</f>
      </c>
      <c r="E30">
        <f>IF(A30="","",COUNTIFS('Registo de aulas'!$B:$B,A30,'Registo de aulas'!$H:$H,"Sim"))</f>
      </c>
      <c r="F30" s="12">
        <f>IF(A30="","",IF(B30="Por hora",C30*D30,IF(B30="Por aula",C30*E30,C30)))</f>
      </c>
    </row>
    <row r="31" spans="2:6" x14ac:dyDescent="0.25">
      <c r="D31" s="3">
        <f>IF(A31="","",SUMIFS('Registo de aulas'!$G:$G,'Registo de aulas'!$B:$B,A31))</f>
      </c>
      <c r="E31">
        <f>IF(A31="","",COUNTIFS('Registo de aulas'!$B:$B,A31,'Registo de aulas'!$H:$H,"Sim"))</f>
      </c>
      <c r="F31" s="12">
        <f>IF(A31="","",IF(B31="Por hora",C31*D31,IF(B31="Por aula",C31*E31,C31)))</f>
      </c>
    </row>
  </sheetData>
  <dataValidations count="2">
    <dataValidation type="list" allowBlank="1" sqref="B10:B31">
      <formula1>"Por hora,Por aula,Valor fixo"</formula1>
    </dataValidation>
    <dataValidation type="list" allowBlank="1" sqref="B2:B31">
      <formula1>"Por hora,Por aula,Valor fixo"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00" customWidth="1"/>
  </cols>
  <sheetData>
    <row r="1" spans="1:1" x14ac:dyDescent="0.25">
      <c r="A1" s="15" t="s">
        <v>26</v>
      </c>
    </row>
    <row r="3" spans="1:1" x14ac:dyDescent="0.25">
      <c r="A3" s="16" t="s">
        <v>27</v>
      </c>
    </row>
    <row r="4" spans="1:1" x14ac:dyDescent="0.25">
      <c r="A4" s="16" t="s">
        <v>28</v>
      </c>
    </row>
    <row r="5" spans="1:1" x14ac:dyDescent="0.25">
      <c r="A5" s="16" t="s">
        <v>29</v>
      </c>
    </row>
    <row r="6" spans="1:1" x14ac:dyDescent="0.25">
      <c r="A6" s="16" t="s">
        <v>30</v>
      </c>
    </row>
    <row r="7" spans="1:1" x14ac:dyDescent="0.25">
      <c r="A7" s="16" t="s">
        <v>31</v>
      </c>
    </row>
    <row r="10" spans="1:1" x14ac:dyDescent="0.25">
      <c r="A10" s="17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Registo de aulas</vt:lpstr>
      <vt:lpstr>Resumo do mês</vt:lpstr>
      <vt:lpstr>Instruções</vt:lpstr>
    </vt:vector>
  </TitlesOfParts>
  <Company>oPonto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oPonto</dc:creator>
  <dc:title>Horas dos professores</dc:title>
  <dc:subject/>
  <dc:description/>
  <cp:keywords/>
  <cp:category/>
  <cp:lastModifiedBy>oPonto</cp:lastModifiedBy>
  <dcterms:created xsi:type="dcterms:W3CDTF">2026-09-28T09:00:00Z</dcterms:created>
  <dcterms:modified xsi:type="dcterms:W3CDTF">2026-09-28T09:00:00Z</dcterms:modified>
</cp:coreProperties>
</file>